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B6DF7E77-8852-4F71-9A6C-AB44AFA21864}" xr6:coauthVersionLast="47" xr6:coauthVersionMax="47" xr10:uidLastSave="{00000000-0000-0000-0000-000000000000}"/>
  <bookViews>
    <workbookView xWindow="-108" yWindow="-108" windowWidth="30936" windowHeight="16776" tabRatio="853" xr2:uid="{C4818A30-FED4-40FA-A7C0-59390001EF88}"/>
  </bookViews>
  <sheets>
    <sheet name="別紙１の３　実施報告書（車両）" sheetId="1" r:id="rId1"/>
    <sheet name="別紙２の3ー１ 精算調書（フォークリフト）" sheetId="6" r:id="rId2"/>
    <sheet name="別紙２の３－２ 精算調書（フォークリフト・実績あり）" sheetId="7" r:id="rId3"/>
    <sheet name="別紙２の３－３ 精算調書　（バス等） " sheetId="8" r:id="rId4"/>
    <sheet name="別紙２の３－４ 精算調書（バス等・実績あり）" sheetId="9" r:id="rId5"/>
  </sheets>
  <definedNames>
    <definedName name="_xlnm.Print_Area" localSheetId="0">'別紙１の３　実施報告書（車両）'!$A$2:$Q$83</definedName>
    <definedName name="_xlnm.Print_Area" localSheetId="2">'別紙２の３－２ 精算調書（フォークリフト・実績あり）'!$A$1:$AH$50</definedName>
    <definedName name="_xlnm.Print_Area" localSheetId="3">'別紙２の３－３ 精算調書　（バス等） '!$A$1:$AH$50</definedName>
    <definedName name="_xlnm.Print_Area" localSheetId="1">'別紙２の3ー１ 精算調書（フォークリフト）'!$A$1:$AH$50</definedName>
    <definedName name="_xlnm.Print_Area" localSheetId="4">'別紙２の３－４ 精算調書（バス等・実績あり）'!$A$1:$AH$50</definedName>
    <definedName name="_xlnm.Print_Titles" localSheetId="0">'別紙１の３　実施報告書（車両）'!$2:$4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2" i="8" l="1"/>
  <c r="I18" i="9"/>
  <c r="V14" i="9"/>
  <c r="P14" i="6"/>
  <c r="BL14" i="7"/>
  <c r="BG49" i="9"/>
  <c r="X49" i="9"/>
  <c r="BG48" i="9"/>
  <c r="X48" i="9"/>
  <c r="BG47" i="9"/>
  <c r="X47" i="9"/>
  <c r="BG46" i="9"/>
  <c r="X46" i="9"/>
  <c r="BG45" i="9"/>
  <c r="X45" i="9"/>
  <c r="BG44" i="9"/>
  <c r="X44" i="9"/>
  <c r="BG43" i="9"/>
  <c r="X43" i="9"/>
  <c r="BG42" i="9"/>
  <c r="X42" i="9"/>
  <c r="AU39" i="9"/>
  <c r="L39" i="9"/>
  <c r="B14" i="9"/>
  <c r="BE10" i="9"/>
  <c r="AK14" i="9" s="1"/>
  <c r="AY10" i="9"/>
  <c r="AR14" i="9" s="1"/>
  <c r="BE14" i="9" s="1"/>
  <c r="BL14" i="9" s="1"/>
  <c r="AR18" i="9" s="1"/>
  <c r="V10" i="9"/>
  <c r="P10" i="9"/>
  <c r="I14" i="9" s="1"/>
  <c r="AC14" i="9" s="1"/>
  <c r="BG49" i="8"/>
  <c r="X49" i="8"/>
  <c r="BG48" i="8"/>
  <c r="X48" i="8"/>
  <c r="BG47" i="8"/>
  <c r="X47" i="8"/>
  <c r="BG46" i="8"/>
  <c r="X46" i="8"/>
  <c r="BG45" i="8"/>
  <c r="X45" i="8"/>
  <c r="BG44" i="8"/>
  <c r="X44" i="8"/>
  <c r="BG43" i="8"/>
  <c r="X43" i="8"/>
  <c r="BG42" i="8"/>
  <c r="AU39" i="8"/>
  <c r="L39" i="8"/>
  <c r="AK14" i="8"/>
  <c r="BE10" i="8"/>
  <c r="AY10" i="8"/>
  <c r="V10" i="8"/>
  <c r="B14" i="8" s="1"/>
  <c r="P10" i="8"/>
  <c r="BF49" i="7"/>
  <c r="W49" i="7"/>
  <c r="BF48" i="7"/>
  <c r="W48" i="7"/>
  <c r="BF47" i="7"/>
  <c r="W47" i="7"/>
  <c r="BF46" i="7"/>
  <c r="W46" i="7"/>
  <c r="BF45" i="7"/>
  <c r="W45" i="7"/>
  <c r="BF44" i="7"/>
  <c r="W44" i="7"/>
  <c r="BF43" i="7"/>
  <c r="W43" i="7"/>
  <c r="BF42" i="7"/>
  <c r="W42" i="7"/>
  <c r="AU39" i="7"/>
  <c r="L39" i="7"/>
  <c r="AY14" i="7"/>
  <c r="P14" i="7"/>
  <c r="B14" i="7"/>
  <c r="I14" i="7" s="1"/>
  <c r="V14" i="7" s="1"/>
  <c r="AC14" i="7" s="1"/>
  <c r="I18" i="7" s="1"/>
  <c r="BE10" i="7"/>
  <c r="AK14" i="7" s="1"/>
  <c r="AY10" i="7"/>
  <c r="AR14" i="7" s="1"/>
  <c r="BE14" i="7" s="1"/>
  <c r="AR18" i="7" s="1"/>
  <c r="V10" i="7"/>
  <c r="P10" i="7"/>
  <c r="BF49" i="6"/>
  <c r="W49" i="6"/>
  <c r="BF48" i="6"/>
  <c r="W48" i="6"/>
  <c r="BF47" i="6"/>
  <c r="W47" i="6"/>
  <c r="BF46" i="6"/>
  <c r="W46" i="6"/>
  <c r="BF45" i="6"/>
  <c r="W45" i="6"/>
  <c r="BF44" i="6"/>
  <c r="W44" i="6"/>
  <c r="BF43" i="6"/>
  <c r="W43" i="6"/>
  <c r="BF42" i="6"/>
  <c r="W42" i="6"/>
  <c r="AU39" i="6"/>
  <c r="BE10" i="6" s="1"/>
  <c r="AK14" i="6" s="1"/>
  <c r="AR14" i="6" s="1"/>
  <c r="BE14" i="6" s="1"/>
  <c r="BL14" i="6" s="1"/>
  <c r="AR18" i="6" s="1"/>
  <c r="L39" i="6"/>
  <c r="V10" i="6" s="1"/>
  <c r="B14" i="6" s="1"/>
  <c r="AY14" i="6"/>
  <c r="AY10" i="6"/>
  <c r="P10" i="6"/>
  <c r="I14" i="6" l="1"/>
  <c r="AR14" i="8"/>
  <c r="BE14" i="8" s="1"/>
  <c r="BL14" i="8" s="1"/>
  <c r="AR18" i="8" s="1"/>
  <c r="I14" i="8"/>
  <c r="V14" i="8" s="1"/>
  <c r="AC14" i="8" s="1"/>
  <c r="I18" i="8" s="1"/>
  <c r="AB57" i="1"/>
  <c r="I57" i="1"/>
  <c r="AB56" i="1"/>
  <c r="I56" i="1"/>
  <c r="AB55" i="1"/>
  <c r="I55" i="1"/>
  <c r="V14" i="6" l="1"/>
  <c r="AC14" i="6" s="1"/>
  <c r="I18" i="6" s="1"/>
</calcChain>
</file>

<file path=xl/sharedStrings.xml><?xml version="1.0" encoding="utf-8"?>
<sst xmlns="http://schemas.openxmlformats.org/spreadsheetml/2006/main" count="566" uniqueCount="173">
  <si>
    <t>別紙１の３</t>
    <rPh sb="0" eb="2">
      <t>ベッシ</t>
    </rPh>
    <phoneticPr fontId="6"/>
  </si>
  <si>
    <t>水素社会実現に向けた産業車両等における燃料電池化促進事業</t>
    <rPh sb="0" eb="2">
      <t>スイソ</t>
    </rPh>
    <rPh sb="2" eb="4">
      <t>シャカイ</t>
    </rPh>
    <rPh sb="4" eb="6">
      <t>ジツゲン</t>
    </rPh>
    <rPh sb="7" eb="8">
      <t>ム</t>
    </rPh>
    <rPh sb="10" eb="12">
      <t>サンギョウ</t>
    </rPh>
    <rPh sb="12" eb="14">
      <t>シャリョウ</t>
    </rPh>
    <rPh sb="14" eb="15">
      <t>トウ</t>
    </rPh>
    <rPh sb="19" eb="21">
      <t>ネンリョウ</t>
    </rPh>
    <rPh sb="21" eb="23">
      <t>デンチ</t>
    </rPh>
    <rPh sb="23" eb="24">
      <t>カ</t>
    </rPh>
    <rPh sb="24" eb="26">
      <t>ソクシン</t>
    </rPh>
    <rPh sb="26" eb="28">
      <t>ジギョウ</t>
    </rPh>
    <phoneticPr fontId="6"/>
  </si>
  <si>
    <t>１申請者の概要</t>
    <rPh sb="1" eb="4">
      <t>シンセイシャ</t>
    </rPh>
    <rPh sb="5" eb="7">
      <t>ガイヨウ</t>
    </rPh>
    <phoneticPr fontId="6"/>
  </si>
  <si>
    <t>事業実施の事業者名</t>
    <rPh sb="0" eb="2">
      <t>ジギョウ</t>
    </rPh>
    <rPh sb="2" eb="4">
      <t>ジッシ</t>
    </rPh>
    <rPh sb="5" eb="8">
      <t>ジギョウシャ</t>
    </rPh>
    <rPh sb="8" eb="9">
      <t>メイ</t>
    </rPh>
    <phoneticPr fontId="6"/>
  </si>
  <si>
    <t>代表事業者</t>
    <rPh sb="0" eb="5">
      <t>ダイヒョウジギョウシャ</t>
    </rPh>
    <phoneticPr fontId="6"/>
  </si>
  <si>
    <t>事業実施の責任者</t>
    <rPh sb="0" eb="2">
      <t>ジギョウ</t>
    </rPh>
    <rPh sb="2" eb="4">
      <t>ジッシ</t>
    </rPh>
    <rPh sb="5" eb="8">
      <t>セキニンシャ</t>
    </rPh>
    <phoneticPr fontId="6"/>
  </si>
  <si>
    <t>氏名</t>
    <rPh sb="0" eb="2">
      <t>シメイ</t>
    </rPh>
    <phoneticPr fontId="6"/>
  </si>
  <si>
    <t>〇〇　〇〇</t>
    <phoneticPr fontId="12"/>
  </si>
  <si>
    <t>所属部署</t>
    <rPh sb="0" eb="2">
      <t>ショゾク</t>
    </rPh>
    <rPh sb="2" eb="4">
      <t>ブショ</t>
    </rPh>
    <phoneticPr fontId="6"/>
  </si>
  <si>
    <t>役職</t>
    <phoneticPr fontId="6"/>
  </si>
  <si>
    <t>郵便番号</t>
    <phoneticPr fontId="6"/>
  </si>
  <si>
    <t>所在地</t>
    <phoneticPr fontId="6"/>
  </si>
  <si>
    <t>△△△県△△市△丁目△番地△号</t>
    <rPh sb="3" eb="4">
      <t>ケン</t>
    </rPh>
    <rPh sb="6" eb="7">
      <t>シ</t>
    </rPh>
    <rPh sb="8" eb="10">
      <t>チョウメ</t>
    </rPh>
    <rPh sb="11" eb="13">
      <t>バンチ</t>
    </rPh>
    <rPh sb="14" eb="15">
      <t>ゴウ</t>
    </rPh>
    <phoneticPr fontId="6"/>
  </si>
  <si>
    <t>電話番号</t>
    <rPh sb="0" eb="2">
      <t>デンワ</t>
    </rPh>
    <rPh sb="2" eb="4">
      <t>バンゴウ</t>
    </rPh>
    <phoneticPr fontId="6"/>
  </si>
  <si>
    <t>□□□－□□□－□□□□</t>
    <phoneticPr fontId="6"/>
  </si>
  <si>
    <t>FAX番号</t>
    <rPh sb="3" eb="5">
      <t>バンゴウ</t>
    </rPh>
    <phoneticPr fontId="6"/>
  </si>
  <si>
    <t>■■■－■■■－■■■■</t>
    <phoneticPr fontId="6"/>
  </si>
  <si>
    <t>E-mailｱﾄﾞﾚｽ</t>
    <phoneticPr fontId="6"/>
  </si>
  <si>
    <t>◇◇◇@◇◇◇.◇◇.◇◇</t>
    <phoneticPr fontId="6"/>
  </si>
  <si>
    <t>事業実施の担当者</t>
    <rPh sb="0" eb="2">
      <t>ジギョウ</t>
    </rPh>
    <rPh sb="2" eb="4">
      <t>ジッシ</t>
    </rPh>
    <rPh sb="5" eb="8">
      <t>タントウシャ</t>
    </rPh>
    <phoneticPr fontId="6"/>
  </si>
  <si>
    <t>〇〇　〇〇</t>
    <phoneticPr fontId="6"/>
  </si>
  <si>
    <t>●●部●●課</t>
    <rPh sb="2" eb="3">
      <t>ブ</t>
    </rPh>
    <rPh sb="5" eb="6">
      <t>カ</t>
    </rPh>
    <phoneticPr fontId="6"/>
  </si>
  <si>
    <t>課長</t>
    <rPh sb="0" eb="2">
      <t>カチョウ</t>
    </rPh>
    <phoneticPr fontId="6"/>
  </si>
  <si>
    <t>□□□－□□□－□□□□</t>
    <phoneticPr fontId="12"/>
  </si>
  <si>
    <t>■■■－■■■－■■■■</t>
  </si>
  <si>
    <t>◇◇◇@◇◇◇.◇◇.◇◇</t>
    <phoneticPr fontId="12"/>
  </si>
  <si>
    <t>共同事業者</t>
    <rPh sb="0" eb="5">
      <t>キョウドウジギョウシャ</t>
    </rPh>
    <phoneticPr fontId="6"/>
  </si>
  <si>
    <t>事業者名</t>
    <rPh sb="0" eb="4">
      <t>ジギョウシャメイ</t>
    </rPh>
    <phoneticPr fontId="6"/>
  </si>
  <si>
    <t>株式会社▲▲▲▲</t>
    <phoneticPr fontId="12"/>
  </si>
  <si>
    <t>事業実施責任者</t>
    <rPh sb="0" eb="2">
      <t>ジギョウ</t>
    </rPh>
    <rPh sb="2" eb="4">
      <t>ジッシ</t>
    </rPh>
    <rPh sb="4" eb="7">
      <t>セキニンシャ</t>
    </rPh>
    <phoneticPr fontId="6"/>
  </si>
  <si>
    <t>役職</t>
    <rPh sb="0" eb="2">
      <t>ヤクショク</t>
    </rPh>
    <phoneticPr fontId="6"/>
  </si>
  <si>
    <t>代表取締役社長</t>
    <phoneticPr fontId="12"/>
  </si>
  <si>
    <t>電話番号</t>
    <rPh sb="0" eb="4">
      <t>デンワバンゴウ</t>
    </rPh>
    <phoneticPr fontId="6"/>
  </si>
  <si>
    <t>E-mail</t>
    <phoneticPr fontId="6"/>
  </si>
  <si>
    <t>事業の主たる実施場所</t>
    <rPh sb="0" eb="2">
      <t>ジギョウ</t>
    </rPh>
    <rPh sb="3" eb="4">
      <t>シュ</t>
    </rPh>
    <rPh sb="6" eb="8">
      <t>ジッシ</t>
    </rPh>
    <rPh sb="8" eb="10">
      <t>バショ</t>
    </rPh>
    <phoneticPr fontId="6"/>
  </si>
  <si>
    <t>所在地</t>
    <rPh sb="0" eb="3">
      <t>ショザイチ</t>
    </rPh>
    <phoneticPr fontId="6"/>
  </si>
  <si>
    <t>〒</t>
    <phoneticPr fontId="6"/>
  </si>
  <si>
    <t>123－4567</t>
    <phoneticPr fontId="12"/>
  </si>
  <si>
    <t>都</t>
  </si>
  <si>
    <t>市</t>
  </si>
  <si>
    <t>都</t>
    <rPh sb="0" eb="1">
      <t>ト</t>
    </rPh>
    <phoneticPr fontId="6"/>
  </si>
  <si>
    <t>区</t>
    <rPh sb="0" eb="1">
      <t>ク</t>
    </rPh>
    <phoneticPr fontId="6"/>
  </si>
  <si>
    <t>事業場所</t>
    <rPh sb="0" eb="4">
      <t>ジギョウバショ</t>
    </rPh>
    <phoneticPr fontId="6"/>
  </si>
  <si>
    <t>○○県○○市)○○町○○番地○○</t>
    <phoneticPr fontId="12"/>
  </si>
  <si>
    <t>①</t>
    <phoneticPr fontId="6"/>
  </si>
  <si>
    <t>車名及び型式</t>
    <rPh sb="0" eb="2">
      <t>シャメイ</t>
    </rPh>
    <rPh sb="2" eb="3">
      <t>オヨ</t>
    </rPh>
    <rPh sb="4" eb="6">
      <t>カタシキ</t>
    </rPh>
    <phoneticPr fontId="6"/>
  </si>
  <si>
    <t>総重量[kg]･･･ﾌｫｰｸﾘﾌﾄ
全長／全幅／全高（mm)･･･バス等</t>
    <rPh sb="0" eb="3">
      <t>ソウジュウリョウ</t>
    </rPh>
    <rPh sb="35" eb="36">
      <t>トウ</t>
    </rPh>
    <phoneticPr fontId="6"/>
  </si>
  <si>
    <t>定格荷重（単位 kg）･･･ﾌｫｰｸﾘﾌﾄ
乗車定員（人）･･･バス等</t>
    <rPh sb="0" eb="2">
      <t>テイカク</t>
    </rPh>
    <rPh sb="2" eb="4">
      <t>カジュウ</t>
    </rPh>
    <rPh sb="5" eb="7">
      <t>タンイ</t>
    </rPh>
    <rPh sb="34" eb="35">
      <t>トウ</t>
    </rPh>
    <phoneticPr fontId="6"/>
  </si>
  <si>
    <t>導入台数[台]</t>
    <rPh sb="0" eb="2">
      <t>ドウニュウ</t>
    </rPh>
    <rPh sb="2" eb="4">
      <t>ダイスウ</t>
    </rPh>
    <rPh sb="5" eb="6">
      <t>ダイ</t>
    </rPh>
    <phoneticPr fontId="6"/>
  </si>
  <si>
    <t>添付資料番号記入欄</t>
    <rPh sb="0" eb="2">
      <t>テンプ</t>
    </rPh>
    <rPh sb="2" eb="4">
      <t>シリョウ</t>
    </rPh>
    <rPh sb="4" eb="6">
      <t>バンゴウ</t>
    </rPh>
    <rPh sb="6" eb="8">
      <t>キニュウ</t>
    </rPh>
    <rPh sb="8" eb="9">
      <t>ラン</t>
    </rPh>
    <phoneticPr fontId="6"/>
  </si>
  <si>
    <t>②</t>
    <phoneticPr fontId="6"/>
  </si>
  <si>
    <t>③</t>
    <phoneticPr fontId="6"/>
  </si>
  <si>
    <t>設備費</t>
    <rPh sb="0" eb="3">
      <t>セツビヒ</t>
    </rPh>
    <phoneticPr fontId="6"/>
  </si>
  <si>
    <t>設備費①</t>
    <rPh sb="0" eb="3">
      <t>セツビヒ</t>
    </rPh>
    <phoneticPr fontId="6"/>
  </si>
  <si>
    <t>補助基本額［円］</t>
    <rPh sb="0" eb="2">
      <t>ホジョ</t>
    </rPh>
    <rPh sb="2" eb="4">
      <t>キホン</t>
    </rPh>
    <rPh sb="4" eb="5">
      <t>ガク</t>
    </rPh>
    <phoneticPr fontId="6"/>
  </si>
  <si>
    <t>補助金申請額［円］</t>
    <rPh sb="0" eb="3">
      <t>ホジョキン</t>
    </rPh>
    <rPh sb="3" eb="5">
      <t>シンセイ</t>
    </rPh>
    <rPh sb="5" eb="6">
      <t>ガク</t>
    </rPh>
    <phoneticPr fontId="6"/>
  </si>
  <si>
    <t>設備費②</t>
    <rPh sb="0" eb="3">
      <t>セツビヒ</t>
    </rPh>
    <phoneticPr fontId="6"/>
  </si>
  <si>
    <t>設備費③</t>
    <rPh sb="0" eb="3">
      <t>セツビヒ</t>
    </rPh>
    <phoneticPr fontId="6"/>
  </si>
  <si>
    <t>①～③の
合計金額</t>
    <rPh sb="5" eb="7">
      <t>ゴウケイ</t>
    </rPh>
    <rPh sb="7" eb="9">
      <t>キンガク</t>
    </rPh>
    <phoneticPr fontId="6"/>
  </si>
  <si>
    <t>CO2削減効果算定根拠</t>
    <phoneticPr fontId="6"/>
  </si>
  <si>
    <t>＊　算出方法・算定根拠</t>
    <rPh sb="2" eb="6">
      <t>サンシュツホウホウ</t>
    </rPh>
    <rPh sb="7" eb="9">
      <t>サンテイ</t>
    </rPh>
    <rPh sb="9" eb="11">
      <t>コンキョ</t>
    </rPh>
    <phoneticPr fontId="6"/>
  </si>
  <si>
    <t>＊　モニタリング方法</t>
    <rPh sb="8" eb="10">
      <t>ホウホウ</t>
    </rPh>
    <phoneticPr fontId="6"/>
  </si>
  <si>
    <t>CO2削減効果</t>
    <phoneticPr fontId="6"/>
  </si>
  <si>
    <t>CO2排出量</t>
    <rPh sb="3" eb="6">
      <t>ハイシュツリョウ</t>
    </rPh>
    <phoneticPr fontId="6"/>
  </si>
  <si>
    <t>事業前のCO2排出量
[t-CO2/年]</t>
    <rPh sb="0" eb="3">
      <t>ジギョウマエ</t>
    </rPh>
    <rPh sb="7" eb="10">
      <t>ハイシュツリョウ</t>
    </rPh>
    <rPh sb="18" eb="19">
      <t>ネン</t>
    </rPh>
    <phoneticPr fontId="6"/>
  </si>
  <si>
    <t>事業後のCO2排出見込量
[t-CO2/年]</t>
    <rPh sb="0" eb="3">
      <t>ジギョウゴ</t>
    </rPh>
    <rPh sb="7" eb="9">
      <t>ハイシュツ</t>
    </rPh>
    <rPh sb="9" eb="11">
      <t>ミコ</t>
    </rPh>
    <rPh sb="11" eb="12">
      <t>リョウ</t>
    </rPh>
    <rPh sb="20" eb="21">
      <t>ネン</t>
    </rPh>
    <phoneticPr fontId="6"/>
  </si>
  <si>
    <t>CO2削減量
[t-CO2/年]</t>
    <rPh sb="3" eb="5">
      <t>サクゲン</t>
    </rPh>
    <rPh sb="5" eb="6">
      <t>リョウ</t>
    </rPh>
    <rPh sb="14" eb="15">
      <t>ネン</t>
    </rPh>
    <phoneticPr fontId="6"/>
  </si>
  <si>
    <t>CO2削減率
[%]</t>
    <rPh sb="3" eb="5">
      <t>サクゲン</t>
    </rPh>
    <rPh sb="5" eb="6">
      <t>リツ</t>
    </rPh>
    <phoneticPr fontId="6"/>
  </si>
  <si>
    <t>CO2削減コスト等</t>
    <rPh sb="8" eb="9">
      <t>トウ</t>
    </rPh>
    <phoneticPr fontId="6"/>
  </si>
  <si>
    <r>
      <t>補助</t>
    </r>
    <r>
      <rPr>
        <sz val="9"/>
        <rFont val="游明朝"/>
        <family val="1"/>
        <charset val="128"/>
      </rPr>
      <t>対象経費</t>
    </r>
    <r>
      <rPr>
        <sz val="9"/>
        <color indexed="8"/>
        <rFont val="游明朝"/>
        <family val="1"/>
        <charset val="128"/>
      </rPr>
      <t>ベース
［円/t-CO2］</t>
    </r>
    <rPh sb="0" eb="2">
      <t>ホジョ</t>
    </rPh>
    <rPh sb="2" eb="4">
      <t>タイショウ</t>
    </rPh>
    <rPh sb="4" eb="6">
      <t>ケイヒ</t>
    </rPh>
    <phoneticPr fontId="6"/>
  </si>
  <si>
    <t>他の補助金との関係</t>
    <phoneticPr fontId="6"/>
  </si>
  <si>
    <t>事業の実施体制</t>
    <phoneticPr fontId="6"/>
  </si>
  <si>
    <t>設備の保守計画</t>
    <phoneticPr fontId="6"/>
  </si>
  <si>
    <t>資金の調達方法</t>
    <phoneticPr fontId="6"/>
  </si>
  <si>
    <t>補助金申請額［円］</t>
    <rPh sb="3" eb="5">
      <t>シンセイ</t>
    </rPh>
    <rPh sb="7" eb="8">
      <t>エン</t>
    </rPh>
    <phoneticPr fontId="6"/>
  </si>
  <si>
    <t>自己資金［円］</t>
    <rPh sb="5" eb="6">
      <t>エン</t>
    </rPh>
    <phoneticPr fontId="6"/>
  </si>
  <si>
    <t>寄付金等［円］</t>
    <rPh sb="3" eb="4">
      <t>トウ</t>
    </rPh>
    <rPh sb="5" eb="6">
      <t>エン</t>
    </rPh>
    <phoneticPr fontId="6"/>
  </si>
  <si>
    <t>その他（　　）</t>
    <rPh sb="2" eb="3">
      <t>タ</t>
    </rPh>
    <phoneticPr fontId="6"/>
  </si>
  <si>
    <t>合計［円］</t>
    <rPh sb="3" eb="4">
      <t>エン</t>
    </rPh>
    <phoneticPr fontId="6"/>
  </si>
  <si>
    <t>別紙２の３－１</t>
    <rPh sb="0" eb="2">
      <t>ベッシ</t>
    </rPh>
    <phoneticPr fontId="6"/>
  </si>
  <si>
    <t>脱炭素社会構築に向けた再エネ等由来水素活用推進事業</t>
    <phoneticPr fontId="6"/>
  </si>
  <si>
    <t>（水素社会実現に向けた産業車両等における燃料電池化促進事業）</t>
    <phoneticPr fontId="6"/>
  </si>
  <si>
    <t>　（燃料電池フォークリフト）</t>
    <rPh sb="2" eb="4">
      <t>ネンリョウ</t>
    </rPh>
    <rPh sb="4" eb="6">
      <t>デンチ</t>
    </rPh>
    <phoneticPr fontId="6"/>
  </si>
  <si>
    <t>(1)総事業費</t>
    <rPh sb="3" eb="7">
      <t>ソウジギョウヒ</t>
    </rPh>
    <phoneticPr fontId="6"/>
  </si>
  <si>
    <t>(2)寄付金その他
　 の収入額</t>
    <rPh sb="3" eb="6">
      <t>キフキン</t>
    </rPh>
    <rPh sb="8" eb="9">
      <t>タ</t>
    </rPh>
    <rPh sb="15" eb="16">
      <t>ガク</t>
    </rPh>
    <phoneticPr fontId="6"/>
  </si>
  <si>
    <t>(3)差引額
(1)－(2)</t>
    <rPh sb="3" eb="5">
      <t>サシヒキ</t>
    </rPh>
    <rPh sb="5" eb="6">
      <t>ガク</t>
    </rPh>
    <phoneticPr fontId="6"/>
  </si>
  <si>
    <t>(5)基準額</t>
    <rPh sb="3" eb="5">
      <t>キジュン</t>
    </rPh>
    <rPh sb="5" eb="6">
      <t>ガク</t>
    </rPh>
    <phoneticPr fontId="6"/>
  </si>
  <si>
    <t>（8）比較対象額
一般的なエンジン車の導入額</t>
    <phoneticPr fontId="6"/>
  </si>
  <si>
    <t>単価</t>
    <rPh sb="0" eb="2">
      <t>タンカ</t>
    </rPh>
    <phoneticPr fontId="6"/>
  </si>
  <si>
    <t>円</t>
    <rPh sb="0" eb="1">
      <t>エン</t>
    </rPh>
    <phoneticPr fontId="6"/>
  </si>
  <si>
    <t>台数</t>
    <rPh sb="0" eb="1">
      <t>ダイ</t>
    </rPh>
    <rPh sb="1" eb="2">
      <t>スウ</t>
    </rPh>
    <phoneticPr fontId="6"/>
  </si>
  <si>
    <t>台</t>
    <rPh sb="0" eb="1">
      <t>ダイ</t>
    </rPh>
    <phoneticPr fontId="6"/>
  </si>
  <si>
    <t xml:space="preserve">
</t>
    <phoneticPr fontId="6"/>
  </si>
  <si>
    <t>経費区分・費目</t>
    <rPh sb="0" eb="2">
      <t>ケイヒ</t>
    </rPh>
    <rPh sb="2" eb="4">
      <t>クブン</t>
    </rPh>
    <rPh sb="5" eb="7">
      <t>ヒモク</t>
    </rPh>
    <phoneticPr fontId="6"/>
  </si>
  <si>
    <t>金額</t>
    <rPh sb="0" eb="2">
      <t>キンガク</t>
    </rPh>
    <phoneticPr fontId="6"/>
  </si>
  <si>
    <t>積算内訳</t>
    <rPh sb="0" eb="2">
      <t>セキサン</t>
    </rPh>
    <rPh sb="2" eb="4">
      <t>ウチワケ</t>
    </rPh>
    <phoneticPr fontId="6"/>
  </si>
  <si>
    <t>合計</t>
    <rPh sb="0" eb="2">
      <t>ゴウケイ</t>
    </rPh>
    <phoneticPr fontId="6"/>
  </si>
  <si>
    <t>名称</t>
    <rPh sb="0" eb="2">
      <t>メイショウ</t>
    </rPh>
    <phoneticPr fontId="6"/>
  </si>
  <si>
    <t>仕様</t>
    <rPh sb="0" eb="2">
      <t>シヨウ</t>
    </rPh>
    <phoneticPr fontId="6"/>
  </si>
  <si>
    <t>数量</t>
    <rPh sb="0" eb="2">
      <t>スウリョウ</t>
    </rPh>
    <phoneticPr fontId="6"/>
  </si>
  <si>
    <t>別紙２の３－２</t>
    <rPh sb="0" eb="2">
      <t>ベッシ</t>
    </rPh>
    <phoneticPr fontId="6"/>
  </si>
  <si>
    <t>別紙２の３－３</t>
    <rPh sb="0" eb="2">
      <t>ベッシ</t>
    </rPh>
    <phoneticPr fontId="6"/>
  </si>
  <si>
    <t>　（燃料電池バス等）</t>
    <rPh sb="2" eb="4">
      <t>ネンリョウ</t>
    </rPh>
    <rPh sb="4" eb="6">
      <t>デンチ</t>
    </rPh>
    <rPh sb="8" eb="9">
      <t>トウ</t>
    </rPh>
    <phoneticPr fontId="6"/>
  </si>
  <si>
    <t>別紙２の３－４</t>
    <rPh sb="0" eb="2">
      <t>ベッシ</t>
    </rPh>
    <phoneticPr fontId="6"/>
  </si>
  <si>
    <t>脱炭素社会構築に向けた再エネ等由来水素活用推進事業 実施報告書</t>
    <rPh sb="28" eb="31">
      <t>ホウコクショ</t>
    </rPh>
    <phoneticPr fontId="6"/>
  </si>
  <si>
    <t>２導入した燃料電池フォークリフト・バス等の仕様</t>
    <rPh sb="19" eb="20">
      <t>トウ</t>
    </rPh>
    <phoneticPr fontId="6"/>
  </si>
  <si>
    <t>３補助事業に関する配分額</t>
    <phoneticPr fontId="6"/>
  </si>
  <si>
    <t>４事業の効果</t>
    <phoneticPr fontId="6"/>
  </si>
  <si>
    <t>５他の補助金との関係</t>
    <rPh sb="1" eb="2">
      <t>ホカ</t>
    </rPh>
    <rPh sb="3" eb="6">
      <t>ホジョキン</t>
    </rPh>
    <rPh sb="8" eb="10">
      <t>カンケイ</t>
    </rPh>
    <phoneticPr fontId="6"/>
  </si>
  <si>
    <t>６事業の実施体制</t>
    <rPh sb="1" eb="3">
      <t>ジギョウ</t>
    </rPh>
    <rPh sb="4" eb="6">
      <t>ジッシ</t>
    </rPh>
    <rPh sb="6" eb="8">
      <t>タイセイ</t>
    </rPh>
    <phoneticPr fontId="6"/>
  </si>
  <si>
    <t>７設備の保守計画</t>
    <phoneticPr fontId="6"/>
  </si>
  <si>
    <t>8資金の調達方法</t>
    <rPh sb="1" eb="3">
      <t>シキン</t>
    </rPh>
    <rPh sb="4" eb="6">
      <t>チョウタツ</t>
    </rPh>
    <rPh sb="6" eb="8">
      <t>ホウホウ</t>
    </rPh>
    <phoneticPr fontId="6"/>
  </si>
  <si>
    <t>9事業実施スケジュール</t>
    <rPh sb="1" eb="3">
      <t>ジギョウ</t>
    </rPh>
    <rPh sb="3" eb="5">
      <t>ジッシ</t>
    </rPh>
    <phoneticPr fontId="2"/>
  </si>
  <si>
    <t>車両導入日</t>
    <rPh sb="0" eb="2">
      <t>シャリョウ</t>
    </rPh>
    <rPh sb="2" eb="4">
      <t>ドウニュウ</t>
    </rPh>
    <rPh sb="4" eb="5">
      <t>ヒ</t>
    </rPh>
    <phoneticPr fontId="6"/>
  </si>
  <si>
    <t>補助事業の完了年月日</t>
    <rPh sb="0" eb="4">
      <t>ホジョジギョウ</t>
    </rPh>
    <rPh sb="5" eb="7">
      <t>カンリョウ</t>
    </rPh>
    <rPh sb="7" eb="8">
      <t>ネン</t>
    </rPh>
    <rPh sb="8" eb="9">
      <t>ゲツ</t>
    </rPh>
    <rPh sb="9" eb="10">
      <t>ヒ</t>
    </rPh>
    <phoneticPr fontId="6"/>
  </si>
  <si>
    <t>燃料電池ﾌｫｰｸﾘﾌﾄ・バス等の導入状況</t>
    <rPh sb="0" eb="2">
      <t>ネンリョウ</t>
    </rPh>
    <rPh sb="2" eb="4">
      <t>デンチ</t>
    </rPh>
    <rPh sb="14" eb="15">
      <t>トウ</t>
    </rPh>
    <rPh sb="16" eb="18">
      <t>ドウニュウ</t>
    </rPh>
    <rPh sb="18" eb="20">
      <t>ジョウキョウ</t>
    </rPh>
    <phoneticPr fontId="2"/>
  </si>
  <si>
    <t>令和５年度</t>
    <rPh sb="0" eb="2">
      <t>レイワ</t>
    </rPh>
    <rPh sb="3" eb="5">
      <t>ネンド</t>
    </rPh>
    <phoneticPr fontId="2"/>
  </si>
  <si>
    <t>補助事業の開始年月日</t>
    <rPh sb="0" eb="2">
      <t>ホジョ</t>
    </rPh>
    <rPh sb="2" eb="4">
      <t>ジギョウ</t>
    </rPh>
    <rPh sb="5" eb="7">
      <t>カイシ</t>
    </rPh>
    <rPh sb="7" eb="10">
      <t>ネンガッピ</t>
    </rPh>
    <phoneticPr fontId="6"/>
  </si>
  <si>
    <t>補助事業に要した経費［円］</t>
    <rPh sb="0" eb="2">
      <t>ホジョ</t>
    </rPh>
    <rPh sb="2" eb="4">
      <t>ジギョウ</t>
    </rPh>
    <rPh sb="5" eb="6">
      <t>ヨウ</t>
    </rPh>
    <rPh sb="8" eb="10">
      <t>ケイヒ</t>
    </rPh>
    <phoneticPr fontId="6"/>
  </si>
  <si>
    <t>補助事業に要した経費　［円］</t>
    <rPh sb="0" eb="2">
      <t>ホジョ</t>
    </rPh>
    <rPh sb="2" eb="4">
      <t>ジギョウ</t>
    </rPh>
    <rPh sb="5" eb="6">
      <t>ヨウ</t>
    </rPh>
    <rPh sb="8" eb="10">
      <t>ケイヒ</t>
    </rPh>
    <phoneticPr fontId="6"/>
  </si>
  <si>
    <t>補助事業に要した経費 ［円］</t>
    <rPh sb="0" eb="2">
      <t>ホジョ</t>
    </rPh>
    <rPh sb="2" eb="4">
      <t>ジギョウ</t>
    </rPh>
    <rPh sb="5" eb="6">
      <t>ヨウ</t>
    </rPh>
    <rPh sb="8" eb="10">
      <t>ケイヒ</t>
    </rPh>
    <phoneticPr fontId="6"/>
  </si>
  <si>
    <t>　令和６年２月〇日</t>
    <rPh sb="1" eb="3">
      <t>レイワ</t>
    </rPh>
    <rPh sb="4" eb="5">
      <t>ネン</t>
    </rPh>
    <rPh sb="6" eb="7">
      <t>ガツ</t>
    </rPh>
    <rPh sb="8" eb="9">
      <t>ニチ</t>
    </rPh>
    <phoneticPr fontId="12"/>
  </si>
  <si>
    <t>　令和５年〇月〇日</t>
    <rPh sb="1" eb="3">
      <t>レイワ</t>
    </rPh>
    <rPh sb="4" eb="5">
      <t>ネン</t>
    </rPh>
    <rPh sb="6" eb="7">
      <t>ガツ</t>
    </rPh>
    <rPh sb="8" eb="9">
      <t>ニチ</t>
    </rPh>
    <phoneticPr fontId="12"/>
  </si>
  <si>
    <t>資金調達方法</t>
    <rPh sb="4" eb="6">
      <t>ホウホウ</t>
    </rPh>
    <phoneticPr fontId="6"/>
  </si>
  <si>
    <t>交付申請書のとおり</t>
    <rPh sb="0" eb="2">
      <t>コウフ</t>
    </rPh>
    <rPh sb="2" eb="5">
      <t>シンセイショ</t>
    </rPh>
    <phoneticPr fontId="2"/>
  </si>
  <si>
    <t>○○○○○株式会社</t>
    <rPh sb="5" eb="7">
      <t>カブシキ</t>
    </rPh>
    <rPh sb="7" eb="9">
      <t>カイシャ</t>
    </rPh>
    <phoneticPr fontId="12"/>
  </si>
  <si>
    <t>＊図面を添付してください。</t>
    <rPh sb="1" eb="3">
      <t>ズメン</t>
    </rPh>
    <rPh sb="4" eb="6">
      <t>テンプ</t>
    </rPh>
    <phoneticPr fontId="6"/>
  </si>
  <si>
    <t>８資金の調達方法</t>
    <rPh sb="1" eb="3">
      <t>シキン</t>
    </rPh>
    <rPh sb="4" eb="6">
      <t>チョウタツ</t>
    </rPh>
    <rPh sb="6" eb="8">
      <t>ホウホウ</t>
    </rPh>
    <phoneticPr fontId="6"/>
  </si>
  <si>
    <t>○台</t>
    <rPh sb="1" eb="2">
      <t>ダイ</t>
    </rPh>
    <phoneticPr fontId="2"/>
  </si>
  <si>
    <t>経費所要額精算調書</t>
    <rPh sb="0" eb="5">
      <t>ケイヒショヨウガク</t>
    </rPh>
    <rPh sb="5" eb="9">
      <t>セイサンチョウショ</t>
    </rPh>
    <phoneticPr fontId="6"/>
  </si>
  <si>
    <t>経費実績額</t>
    <rPh sb="0" eb="2">
      <t>ケイヒ</t>
    </rPh>
    <rPh sb="2" eb="4">
      <t>ジッセキ</t>
    </rPh>
    <rPh sb="4" eb="5">
      <t>ガク</t>
    </rPh>
    <phoneticPr fontId="6"/>
  </si>
  <si>
    <r>
      <t>(</t>
    </r>
    <r>
      <rPr>
        <sz val="10.5"/>
        <color indexed="8"/>
        <rFont val="ＭＳ 明朝"/>
        <family val="1"/>
        <charset val="128"/>
      </rPr>
      <t>4)補助対象経費
　　実支出額</t>
    </r>
    <rPh sb="3" eb="5">
      <t>ホジョ</t>
    </rPh>
    <rPh sb="5" eb="7">
      <t>タイショウ</t>
    </rPh>
    <rPh sb="7" eb="9">
      <t>ケイヒ</t>
    </rPh>
    <rPh sb="12" eb="13">
      <t>ジツ</t>
    </rPh>
    <rPh sb="13" eb="15">
      <t>シシュツ</t>
    </rPh>
    <rPh sb="15" eb="16">
      <t>テイガク</t>
    </rPh>
    <phoneticPr fontId="6"/>
  </si>
  <si>
    <t>(6)選定額１
(4)と(5)を比較して少ない方の額</t>
    <phoneticPr fontId="6"/>
  </si>
  <si>
    <t>(7)選定額２
(3)と(6)を比較して少ない方の額</t>
    <phoneticPr fontId="6"/>
  </si>
  <si>
    <t>(9)補助基本額
(7)－(8)</t>
    <phoneticPr fontId="6"/>
  </si>
  <si>
    <t>(10)補助金所要額
(9)×1/2
(上限 5.5百万円/台)</t>
    <phoneticPr fontId="6"/>
  </si>
  <si>
    <t>(11）補助金交付
決定額</t>
    <rPh sb="4" eb="7">
      <t>ホジョキン</t>
    </rPh>
    <rPh sb="7" eb="9">
      <t>コウフ</t>
    </rPh>
    <rPh sb="10" eb="12">
      <t>ケッテイ</t>
    </rPh>
    <rPh sb="12" eb="13">
      <t>ガク</t>
    </rPh>
    <phoneticPr fontId="6"/>
  </si>
  <si>
    <t>(12）過不足額
(11）- (10）</t>
    <rPh sb="4" eb="7">
      <t>カフソク</t>
    </rPh>
    <rPh sb="7" eb="8">
      <t>ガク</t>
    </rPh>
    <phoneticPr fontId="6"/>
  </si>
  <si>
    <t>補助対象経費実支出額内訳</t>
    <rPh sb="0" eb="2">
      <t>ホジョ</t>
    </rPh>
    <rPh sb="2" eb="4">
      <t>タイショウ</t>
    </rPh>
    <rPh sb="4" eb="6">
      <t>ケイヒ</t>
    </rPh>
    <rPh sb="6" eb="7">
      <t>ジツ</t>
    </rPh>
    <rPh sb="7" eb="9">
      <t>シシュツ</t>
    </rPh>
    <rPh sb="9" eb="10">
      <t>テイガク</t>
    </rPh>
    <rPh sb="10" eb="12">
      <t>ウチワケ</t>
    </rPh>
    <phoneticPr fontId="6"/>
  </si>
  <si>
    <t>金額</t>
    <rPh sb="0" eb="1">
      <t>キン</t>
    </rPh>
    <rPh sb="1" eb="2">
      <t>ガク</t>
    </rPh>
    <phoneticPr fontId="6"/>
  </si>
  <si>
    <t>積算内訳</t>
    <rPh sb="0" eb="1">
      <t>セキ</t>
    </rPh>
    <rPh sb="1" eb="2">
      <t>サン</t>
    </rPh>
    <rPh sb="2" eb="3">
      <t>ナイ</t>
    </rPh>
    <rPh sb="3" eb="4">
      <t>ヤク</t>
    </rPh>
    <phoneticPr fontId="6"/>
  </si>
  <si>
    <t>設備費 設備費</t>
  </si>
  <si>
    <t>15,000,000×３台</t>
    <rPh sb="12" eb="13">
      <t>ダイ</t>
    </rPh>
    <phoneticPr fontId="6"/>
  </si>
  <si>
    <t>合計</t>
    <rPh sb="0" eb="1">
      <t>ゴウ</t>
    </rPh>
    <rPh sb="1" eb="2">
      <t>ケイ</t>
    </rPh>
    <phoneticPr fontId="6"/>
  </si>
  <si>
    <t>取得した財産の内訳（一品、一組又は一式の価格が５０万円以上のもの）</t>
    <rPh sb="0" eb="2">
      <t>シュトク</t>
    </rPh>
    <rPh sb="4" eb="6">
      <t>ザイサン</t>
    </rPh>
    <rPh sb="7" eb="9">
      <t>ウチワケ</t>
    </rPh>
    <rPh sb="10" eb="12">
      <t>イッピン</t>
    </rPh>
    <rPh sb="13" eb="14">
      <t>ヒト</t>
    </rPh>
    <rPh sb="14" eb="15">
      <t>クミ</t>
    </rPh>
    <rPh sb="15" eb="16">
      <t>マタ</t>
    </rPh>
    <rPh sb="17" eb="19">
      <t>イッシキ</t>
    </rPh>
    <rPh sb="20" eb="22">
      <t>カカク</t>
    </rPh>
    <rPh sb="25" eb="27">
      <t>マンエン</t>
    </rPh>
    <rPh sb="27" eb="29">
      <t>イジョウ</t>
    </rPh>
    <phoneticPr fontId="6"/>
  </si>
  <si>
    <t>購入時期</t>
    <phoneticPr fontId="6"/>
  </si>
  <si>
    <t>燃料電池フォークリフト</t>
    <rPh sb="0" eb="4">
      <t>ネンリョウデンチ</t>
    </rPh>
    <phoneticPr fontId="6"/>
  </si>
  <si>
    <t>○○○○○○○○</t>
    <phoneticPr fontId="6"/>
  </si>
  <si>
    <t>フォーク長***</t>
    <rPh sb="4" eb="5">
      <t>チョウ</t>
    </rPh>
    <phoneticPr fontId="6"/>
  </si>
  <si>
    <r>
      <t>※ (5)基準額とは、補助金の基準となる額で、</t>
    </r>
    <r>
      <rPr>
        <sz val="10.5"/>
        <rFont val="ＭＳ 明朝"/>
        <family val="1"/>
        <charset val="128"/>
      </rPr>
      <t>交付申請書様式第１別紙２経費内訳(7)選定額２の金額</t>
    </r>
    <r>
      <rPr>
        <sz val="10.5"/>
        <color theme="1"/>
        <rFont val="ＭＳ 明朝"/>
        <family val="1"/>
        <charset val="128"/>
      </rPr>
      <t>を記載すること。</t>
    </r>
    <rPh sb="5" eb="7">
      <t>キジュン</t>
    </rPh>
    <rPh sb="7" eb="8">
      <t>ガク</t>
    </rPh>
    <rPh sb="11" eb="14">
      <t>ホジョキン</t>
    </rPh>
    <rPh sb="15" eb="17">
      <t>キジュン</t>
    </rPh>
    <rPh sb="20" eb="21">
      <t>ガク</t>
    </rPh>
    <rPh sb="23" eb="25">
      <t>コウフ</t>
    </rPh>
    <rPh sb="25" eb="27">
      <t>シンセイ</t>
    </rPh>
    <rPh sb="27" eb="28">
      <t>ショ</t>
    </rPh>
    <rPh sb="28" eb="30">
      <t>ヨウシキ</t>
    </rPh>
    <rPh sb="30" eb="31">
      <t>ダイ</t>
    </rPh>
    <rPh sb="32" eb="34">
      <t>ベッシ</t>
    </rPh>
    <rPh sb="35" eb="37">
      <t>ケイヒ</t>
    </rPh>
    <rPh sb="37" eb="39">
      <t>ウチワケ</t>
    </rPh>
    <rPh sb="42" eb="44">
      <t>センテイ</t>
    </rPh>
    <rPh sb="44" eb="45">
      <t>ガク</t>
    </rPh>
    <rPh sb="47" eb="49">
      <t>キンガク</t>
    </rPh>
    <rPh sb="50" eb="52">
      <t>キサイ</t>
    </rPh>
    <phoneticPr fontId="6"/>
  </si>
  <si>
    <t>代表事業者</t>
    <rPh sb="0" eb="2">
      <t>ダイヒョウ</t>
    </rPh>
    <rPh sb="2" eb="5">
      <t>ジギョウシャ</t>
    </rPh>
    <phoneticPr fontId="2"/>
  </si>
  <si>
    <t>共同事業者</t>
    <rPh sb="0" eb="2">
      <t>キョウドウ</t>
    </rPh>
    <rPh sb="2" eb="4">
      <t>ジギョウ</t>
    </rPh>
    <rPh sb="4" eb="5">
      <t>シャ</t>
    </rPh>
    <phoneticPr fontId="2"/>
  </si>
  <si>
    <t>(10)補助金所要額
(9)×1/3
(上限 5.5百万円/台)</t>
    <phoneticPr fontId="6"/>
  </si>
  <si>
    <t>15,000,000×３台</t>
    <rPh sb="12" eb="13">
      <t>ダイ</t>
    </rPh>
    <phoneticPr fontId="12"/>
  </si>
  <si>
    <t>燃料電池フォークリフト</t>
    <rPh sb="0" eb="4">
      <t>ネンリョウデンチ</t>
    </rPh>
    <phoneticPr fontId="12"/>
  </si>
  <si>
    <t>○○○○○○</t>
    <phoneticPr fontId="12"/>
  </si>
  <si>
    <t>フォーク長***</t>
    <rPh sb="4" eb="5">
      <t>チョウ</t>
    </rPh>
    <phoneticPr fontId="12"/>
  </si>
  <si>
    <t>（8）導入台数</t>
    <rPh sb="3" eb="5">
      <t>ドウニュウ</t>
    </rPh>
    <rPh sb="5" eb="7">
      <t>ダイスウ</t>
    </rPh>
    <phoneticPr fontId="6"/>
  </si>
  <si>
    <t>(10)補助金所要額
(9)×1/2
(上限57.75百万円/台)</t>
    <phoneticPr fontId="6"/>
  </si>
  <si>
    <t>添付2-1-1　見積書のとおり</t>
    <rPh sb="0" eb="2">
      <t>テンプ</t>
    </rPh>
    <rPh sb="8" eb="11">
      <t>ミツモリショ</t>
    </rPh>
    <phoneticPr fontId="6"/>
  </si>
  <si>
    <t>燃料電池バス</t>
    <rPh sb="0" eb="4">
      <t>ネンリョウデンチ</t>
    </rPh>
    <phoneticPr fontId="6"/>
  </si>
  <si>
    <t>○○○○○○</t>
    <phoneticPr fontId="6"/>
  </si>
  <si>
    <t>※ (5)基準額とは、補助金の基準となる額で、交付決定通知書の補助基本額を記載すること。</t>
    <rPh sb="5" eb="7">
      <t>キジュン</t>
    </rPh>
    <rPh sb="7" eb="8">
      <t>ガク</t>
    </rPh>
    <rPh sb="11" eb="14">
      <t>ホジョキン</t>
    </rPh>
    <rPh sb="15" eb="17">
      <t>キジュン</t>
    </rPh>
    <rPh sb="20" eb="21">
      <t>ガク</t>
    </rPh>
    <rPh sb="23" eb="25">
      <t>コウフ</t>
    </rPh>
    <rPh sb="25" eb="27">
      <t>ケッテイ</t>
    </rPh>
    <rPh sb="27" eb="30">
      <t>ツウチショ</t>
    </rPh>
    <rPh sb="31" eb="33">
      <t>ホジョ</t>
    </rPh>
    <rPh sb="33" eb="35">
      <t>キホン</t>
    </rPh>
    <rPh sb="35" eb="36">
      <t>ガク</t>
    </rPh>
    <rPh sb="37" eb="39">
      <t>キサイ</t>
    </rPh>
    <phoneticPr fontId="6"/>
  </si>
  <si>
    <t>(10)補助金所要額
(9)×1/3
(上限 38.5百万円/台)</t>
    <phoneticPr fontId="6"/>
  </si>
  <si>
    <t>令和６年１月〇日</t>
    <rPh sb="0" eb="2">
      <t>レイワ</t>
    </rPh>
    <rPh sb="3" eb="4">
      <t>ネン</t>
    </rPh>
    <rPh sb="5" eb="6">
      <t>ガツ</t>
    </rPh>
    <rPh sb="7" eb="8">
      <t>ニチ</t>
    </rPh>
    <phoneticPr fontId="12"/>
  </si>
  <si>
    <t>令和６年１月○日</t>
    <rPh sb="0" eb="2">
      <t>レイワ</t>
    </rPh>
    <rPh sb="3" eb="4">
      <t>ネン</t>
    </rPh>
    <rPh sb="5" eb="6">
      <t>ガツ</t>
    </rPh>
    <rPh sb="6" eb="8">
      <t>マルニチ</t>
    </rPh>
    <phoneticPr fontId="6"/>
  </si>
  <si>
    <t>注　本報告書に、仕様書、図面等、記入内容の根拠資料を添付すること。</t>
    <rPh sb="3" eb="5">
      <t>ホウコク</t>
    </rPh>
    <rPh sb="12" eb="14">
      <t>ズメン</t>
    </rPh>
    <rPh sb="14" eb="15">
      <t>ナド</t>
    </rPh>
    <phoneticPr fontId="6"/>
  </si>
  <si>
    <t>(9)補助基本額</t>
    <phoneticPr fontId="6"/>
  </si>
  <si>
    <t>○○○○○株式会社</t>
    <rPh sb="5" eb="9">
      <t>カブシキガイシャ</t>
    </rPh>
    <phoneticPr fontId="2"/>
  </si>
  <si>
    <t>株式会社▲▲▲▲</t>
    <rPh sb="0" eb="4">
      <t>カブシキガイシャ</t>
    </rPh>
    <phoneticPr fontId="2"/>
  </si>
  <si>
    <t>9
事
業
実
施
ス
ケ
ジ
ュ
|
ル</t>
    <rPh sb="2" eb="3">
      <t>コト</t>
    </rPh>
    <rPh sb="4" eb="5">
      <t>ギョウ</t>
    </rPh>
    <rPh sb="6" eb="7">
      <t>ミノル</t>
    </rPh>
    <rPh sb="8" eb="9">
      <t>シ</t>
    </rPh>
    <phoneticPr fontId="6"/>
  </si>
  <si>
    <t>導入状況</t>
    <rPh sb="0" eb="2">
      <t>ドウニュウ</t>
    </rPh>
    <rPh sb="1" eb="2">
      <t>イ</t>
    </rPh>
    <rPh sb="2" eb="3">
      <t>ジョウ</t>
    </rPh>
    <rPh sb="3" eb="4">
      <t>キョウ</t>
    </rPh>
    <phoneticPr fontId="2"/>
  </si>
  <si>
    <t>導入状況</t>
    <rPh sb="0" eb="2">
      <t>ドウニュウ</t>
    </rPh>
    <rPh sb="2" eb="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</si>
</sst>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00\-0000"/>
    <numFmt numFmtId="177" formatCode="0&quot;台&quot;"/>
    <numFmt numFmtId="178" formatCode="0&quot;年&quot;"/>
    <numFmt numFmtId="179" formatCode="#,###&quot;円&quot;"/>
    <numFmt numFmtId="180" formatCode="#,###.00&quot;t-CO2/年&quot;"/>
    <numFmt numFmtId="181" formatCode="#,###&quot;円/ｔ-CO2&quot;"/>
    <numFmt numFmtId="182" formatCode="#,##0&quot;円&quot;"/>
    <numFmt numFmtId="183" formatCode="#,###"/>
    <numFmt numFmtId="184" formatCode="#,###&quot;台&quot;"/>
  </numFmts>
  <fonts count="39" x14ac:knownFonts="1">
    <font>
      <sz val="11"/>
      <color theme="1"/>
      <name val="游ゴシック"/>
      <family val="2"/>
      <charset val="128"/>
      <scheme val="minor"/>
    </font>
    <font>
      <b/>
      <sz val="10.5"/>
      <color theme="1"/>
      <name val="游明朝"/>
      <family val="1"/>
      <charset val="128"/>
    </font>
    <font>
      <sz val="6"/>
      <name val="游ゴシック"/>
      <family val="2"/>
      <charset val="128"/>
      <scheme val="minor"/>
    </font>
    <font>
      <sz val="10.5"/>
      <color theme="1"/>
      <name val="ＭＳ 明朝"/>
      <family val="1"/>
      <charset val="128"/>
    </font>
    <font>
      <b/>
      <sz val="10.5"/>
      <color rgb="FFFF0000"/>
      <name val="ＭＳ 明朝"/>
      <family val="1"/>
      <charset val="128"/>
    </font>
    <font>
      <sz val="12"/>
      <name val="游明朝"/>
      <family val="1"/>
      <charset val="128"/>
    </font>
    <font>
      <sz val="6"/>
      <name val="ＭＳ Ｐゴシック"/>
      <family val="3"/>
      <charset val="128"/>
    </font>
    <font>
      <sz val="12"/>
      <color theme="1"/>
      <name val="游明朝"/>
      <family val="1"/>
      <charset val="128"/>
    </font>
    <font>
      <sz val="10"/>
      <color theme="1"/>
      <name val="游明朝"/>
      <family val="1"/>
      <charset val="128"/>
    </font>
    <font>
      <sz val="10.5"/>
      <color theme="1"/>
      <name val="游明朝"/>
      <family val="1"/>
      <charset val="128"/>
    </font>
    <font>
      <sz val="9"/>
      <name val="游ゴシック"/>
      <family val="3"/>
      <charset val="128"/>
    </font>
    <font>
      <sz val="10.5"/>
      <color rgb="FFFF0000"/>
      <name val="游明朝"/>
      <family val="1"/>
      <charset val="128"/>
    </font>
    <font>
      <sz val="6"/>
      <name val="游ゴシック"/>
      <family val="3"/>
      <charset val="128"/>
      <scheme val="minor"/>
    </font>
    <font>
      <sz val="10"/>
      <name val="游明朝"/>
      <family val="1"/>
      <charset val="128"/>
    </font>
    <font>
      <sz val="10.5"/>
      <color rgb="FFFF0000"/>
      <name val="ＭＳ 明朝"/>
      <family val="1"/>
      <charset val="128"/>
    </font>
    <font>
      <u/>
      <sz val="11"/>
      <color theme="10"/>
      <name val="游ゴシック"/>
      <family val="3"/>
      <charset val="128"/>
      <scheme val="minor"/>
    </font>
    <font>
      <sz val="11"/>
      <color rgb="FFFF0000"/>
      <name val="游ゴシック"/>
      <family val="3"/>
      <charset val="128"/>
      <scheme val="minor"/>
    </font>
    <font>
      <sz val="9"/>
      <color theme="1"/>
      <name val="游ゴシック"/>
      <family val="3"/>
      <charset val="128"/>
    </font>
    <font>
      <sz val="8"/>
      <color theme="1"/>
      <name val="游明朝"/>
      <family val="1"/>
      <charset val="128"/>
    </font>
    <font>
      <sz val="11"/>
      <color theme="1"/>
      <name val="游明朝"/>
      <family val="1"/>
      <charset val="128"/>
    </font>
    <font>
      <sz val="11"/>
      <color rgb="FFFF0000"/>
      <name val="游明朝"/>
      <family val="1"/>
      <charset val="128"/>
    </font>
    <font>
      <sz val="9"/>
      <color theme="1"/>
      <name val="游明朝"/>
      <family val="1"/>
      <charset val="128"/>
    </font>
    <font>
      <sz val="10.5"/>
      <color theme="3" tint="-0.249977111117893"/>
      <name val="游明朝"/>
      <family val="1"/>
      <charset val="128"/>
    </font>
    <font>
      <sz val="9"/>
      <name val="游明朝"/>
      <family val="1"/>
      <charset val="128"/>
    </font>
    <font>
      <sz val="9"/>
      <color indexed="8"/>
      <name val="游明朝"/>
      <family val="1"/>
      <charset val="128"/>
    </font>
    <font>
      <sz val="10.5"/>
      <color theme="4"/>
      <name val="ＭＳ 明朝"/>
      <family val="1"/>
      <charset val="128"/>
    </font>
    <font>
      <sz val="10.5"/>
      <color theme="3"/>
      <name val="ＭＳ 明朝"/>
      <family val="1"/>
      <charset val="128"/>
    </font>
    <font>
      <b/>
      <sz val="10"/>
      <color theme="1"/>
      <name val="游明朝"/>
      <family val="1"/>
      <charset val="128"/>
    </font>
    <font>
      <sz val="10"/>
      <color theme="0" tint="-0.34998626667073579"/>
      <name val="游ゴシック"/>
      <family val="3"/>
      <charset val="128"/>
    </font>
    <font>
      <sz val="10.5"/>
      <color theme="0"/>
      <name val="ＭＳ 明朝"/>
      <family val="1"/>
      <charset val="128"/>
    </font>
    <font>
      <b/>
      <sz val="10.5"/>
      <color theme="1"/>
      <name val="ＭＳ 明朝"/>
      <family val="1"/>
      <charset val="128"/>
    </font>
    <font>
      <sz val="10"/>
      <color theme="0"/>
      <name val="游ゴシック"/>
      <family val="3"/>
      <charset val="128"/>
    </font>
    <font>
      <sz val="10"/>
      <color rgb="FFFF0000"/>
      <name val="游ゴシック"/>
      <family val="3"/>
      <charset val="128"/>
    </font>
    <font>
      <sz val="10.5"/>
      <name val="ＭＳ 明朝"/>
      <family val="1"/>
      <charset val="128"/>
    </font>
    <font>
      <b/>
      <sz val="8"/>
      <color theme="1"/>
      <name val="ＭＳ 明朝"/>
      <family val="1"/>
      <charset val="128"/>
    </font>
    <font>
      <sz val="10.5"/>
      <color indexed="8"/>
      <name val="ＭＳ 明朝"/>
      <family val="1"/>
      <charset val="128"/>
    </font>
    <font>
      <sz val="8"/>
      <name val="游明朝"/>
      <family val="1"/>
      <charset val="128"/>
    </font>
    <font>
      <sz val="11"/>
      <color theme="1"/>
      <name val="游ゴシック"/>
      <family val="3"/>
      <charset val="128"/>
      <scheme val="minor"/>
    </font>
    <font>
      <b/>
      <sz val="10.5"/>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DE9D9"/>
        <bgColor indexed="64"/>
      </patternFill>
    </fill>
    <fill>
      <patternFill patternType="solid">
        <fgColor rgb="FFEBF1DE"/>
        <bgColor indexed="64"/>
      </patternFill>
    </fill>
    <fill>
      <patternFill patternType="solid">
        <fgColor rgb="FFDCE6F1"/>
        <bgColor indexed="64"/>
      </patternFill>
    </fill>
  </fills>
  <borders count="67">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s>
  <cellStyleXfs count="4">
    <xf numFmtId="0" fontId="0" fillId="0" borderId="0">
      <alignment vertical="center"/>
    </xf>
    <xf numFmtId="0" fontId="15" fillId="0" borderId="0" applyNumberForma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cellStyleXfs>
  <cellXfs count="1022">
    <xf numFmtId="0" fontId="0" fillId="0" borderId="0" xfId="0">
      <alignment vertical="center"/>
    </xf>
    <xf numFmtId="0" fontId="3" fillId="0" borderId="0" xfId="0" applyFont="1">
      <alignment vertical="center"/>
    </xf>
    <xf numFmtId="0" fontId="4" fillId="2" borderId="0" xfId="0" applyFont="1" applyFill="1">
      <alignment vertical="center"/>
    </xf>
    <xf numFmtId="0" fontId="3" fillId="2" borderId="0" xfId="0" applyFont="1" applyFill="1">
      <alignment vertical="center"/>
    </xf>
    <xf numFmtId="0" fontId="5" fillId="2" borderId="0" xfId="0" applyFont="1" applyFill="1">
      <alignment vertical="center"/>
    </xf>
    <xf numFmtId="0" fontId="5" fillId="0" borderId="0" xfId="0" applyFont="1">
      <alignment vertical="center"/>
    </xf>
    <xf numFmtId="0" fontId="10" fillId="0" borderId="8" xfId="0" applyFont="1" applyBorder="1" applyAlignment="1">
      <alignment vertical="top" wrapText="1"/>
    </xf>
    <xf numFmtId="0" fontId="0" fillId="0" borderId="0" xfId="0" applyAlignment="1">
      <alignment vertical="top" wrapText="1"/>
    </xf>
    <xf numFmtId="0" fontId="17" fillId="0" borderId="0" xfId="0" applyFont="1" applyAlignment="1">
      <alignment vertical="top" wrapText="1"/>
    </xf>
    <xf numFmtId="0" fontId="10" fillId="0" borderId="0" xfId="0" applyFont="1" applyAlignment="1">
      <alignment vertical="top" wrapText="1"/>
    </xf>
    <xf numFmtId="0" fontId="19" fillId="2" borderId="0" xfId="0" applyFont="1" applyFill="1" applyAlignment="1">
      <alignment horizontal="center" vertical="center"/>
    </xf>
    <xf numFmtId="0" fontId="19" fillId="4" borderId="31" xfId="0" applyFont="1" applyFill="1" applyBorder="1">
      <alignment vertical="center"/>
    </xf>
    <xf numFmtId="0" fontId="19" fillId="4" borderId="37" xfId="0" applyFont="1" applyFill="1" applyBorder="1">
      <alignment vertical="center"/>
    </xf>
    <xf numFmtId="0" fontId="20" fillId="4" borderId="28" xfId="0" applyFont="1" applyFill="1" applyBorder="1">
      <alignment vertical="center"/>
    </xf>
    <xf numFmtId="0" fontId="19" fillId="4" borderId="1" xfId="0" applyFont="1" applyFill="1" applyBorder="1">
      <alignment vertical="center"/>
    </xf>
    <xf numFmtId="0" fontId="19" fillId="4" borderId="40" xfId="0" applyFont="1" applyFill="1" applyBorder="1">
      <alignment vertical="center"/>
    </xf>
    <xf numFmtId="0" fontId="20" fillId="4" borderId="1" xfId="0" applyFont="1" applyFill="1" applyBorder="1">
      <alignment vertical="center"/>
    </xf>
    <xf numFmtId="0" fontId="17" fillId="0" borderId="8" xfId="0" applyFont="1" applyBorder="1" applyAlignment="1">
      <alignment vertical="top" wrapText="1"/>
    </xf>
    <xf numFmtId="0" fontId="9" fillId="2" borderId="0" xfId="0" applyFont="1" applyFill="1" applyAlignment="1" applyProtection="1">
      <alignment vertical="center" wrapText="1"/>
      <protection locked="0"/>
    </xf>
    <xf numFmtId="0" fontId="19" fillId="2" borderId="0" xfId="0" applyFont="1" applyFill="1" applyAlignment="1">
      <alignment vertical="center" wrapText="1"/>
    </xf>
    <xf numFmtId="0" fontId="18" fillId="3" borderId="46" xfId="0" applyFont="1" applyFill="1" applyBorder="1" applyAlignment="1">
      <alignment vertical="center" textRotation="255" wrapText="1"/>
    </xf>
    <xf numFmtId="0" fontId="25" fillId="0" borderId="0" xfId="0" applyFont="1" applyAlignment="1">
      <alignment horizontal="left" vertical="center" wrapText="1"/>
    </xf>
    <xf numFmtId="0" fontId="27" fillId="0" borderId="0" xfId="0" applyFont="1">
      <alignment vertical="center"/>
    </xf>
    <xf numFmtId="0" fontId="4" fillId="0" borderId="0" xfId="0" applyFont="1">
      <alignment vertical="center"/>
    </xf>
    <xf numFmtId="0" fontId="18" fillId="3" borderId="57" xfId="0" applyFont="1" applyFill="1" applyBorder="1" applyAlignment="1">
      <alignment vertical="center" textRotation="255" shrinkToFit="1"/>
    </xf>
    <xf numFmtId="0" fontId="17" fillId="0" borderId="0" xfId="0" applyFont="1" applyAlignment="1">
      <alignment vertical="top"/>
    </xf>
    <xf numFmtId="0" fontId="3" fillId="2" borderId="0" xfId="2" applyFont="1" applyFill="1">
      <alignment vertical="center"/>
    </xf>
    <xf numFmtId="0" fontId="3" fillId="2" borderId="0" xfId="2" applyFont="1" applyFill="1" applyAlignment="1">
      <alignment vertical="top"/>
    </xf>
    <xf numFmtId="0" fontId="30" fillId="2" borderId="0" xfId="2" applyFont="1" applyFill="1" applyAlignment="1">
      <alignment horizontal="center" vertical="top"/>
    </xf>
    <xf numFmtId="0" fontId="3" fillId="2" borderId="8" xfId="2" applyFont="1" applyFill="1" applyBorder="1" applyAlignment="1">
      <alignment vertical="top" wrapText="1"/>
    </xf>
    <xf numFmtId="0" fontId="3" fillId="2" borderId="39" xfId="2" applyFont="1" applyFill="1" applyBorder="1" applyAlignment="1">
      <alignment vertical="top" wrapText="1"/>
    </xf>
    <xf numFmtId="0" fontId="30" fillId="2" borderId="0" xfId="2" applyFont="1" applyFill="1">
      <alignment vertical="center"/>
    </xf>
    <xf numFmtId="0" fontId="17" fillId="0" borderId="44" xfId="0" applyFont="1" applyBorder="1" applyAlignment="1">
      <alignment vertical="top" wrapText="1"/>
    </xf>
    <xf numFmtId="0" fontId="10" fillId="0" borderId="44" xfId="0" applyFont="1" applyBorder="1" applyAlignment="1">
      <alignment vertical="top" wrapText="1"/>
    </xf>
    <xf numFmtId="0" fontId="18" fillId="3" borderId="45" xfId="0" applyFont="1" applyFill="1" applyBorder="1" applyAlignment="1">
      <alignment horizontal="center" vertical="center" wrapText="1"/>
    </xf>
    <xf numFmtId="0" fontId="36" fillId="3" borderId="58" xfId="0" applyFont="1" applyFill="1" applyBorder="1" applyAlignment="1">
      <alignment horizontal="center" vertical="center" textRotation="255" shrinkToFit="1"/>
    </xf>
    <xf numFmtId="0" fontId="13" fillId="2" borderId="19" xfId="0" applyFont="1" applyFill="1" applyBorder="1" applyAlignment="1">
      <alignment horizontal="center" vertical="center" shrinkToFit="1"/>
    </xf>
    <xf numFmtId="0" fontId="8" fillId="3" borderId="43" xfId="0" applyFont="1" applyFill="1" applyBorder="1" applyAlignment="1">
      <alignment horizontal="center" vertical="center" textRotation="255"/>
    </xf>
    <xf numFmtId="0" fontId="8" fillId="3" borderId="45" xfId="0" applyFont="1" applyFill="1" applyBorder="1" applyAlignment="1">
      <alignment horizontal="center" vertical="center" textRotation="255"/>
    </xf>
    <xf numFmtId="0" fontId="8" fillId="3" borderId="46" xfId="0" applyFont="1" applyFill="1" applyBorder="1" applyAlignment="1">
      <alignment horizontal="center" vertical="center" textRotation="255"/>
    </xf>
    <xf numFmtId="0" fontId="5" fillId="2" borderId="0" xfId="0" applyFont="1" applyFill="1" applyAlignment="1">
      <alignment horizontal="center" vertical="center"/>
    </xf>
    <xf numFmtId="0" fontId="7" fillId="2" borderId="0" xfId="0" applyFont="1" applyFill="1" applyAlignment="1">
      <alignment horizontal="center" vertical="center"/>
    </xf>
    <xf numFmtId="0" fontId="13" fillId="2" borderId="15" xfId="0" applyFont="1" applyFill="1" applyBorder="1" applyAlignment="1">
      <alignment horizontal="distributed" vertical="center" wrapText="1"/>
    </xf>
    <xf numFmtId="0" fontId="9" fillId="4" borderId="15" xfId="0" applyFont="1" applyFill="1" applyBorder="1" applyAlignment="1" applyProtection="1">
      <alignment horizontal="left" vertical="center" wrapText="1"/>
      <protection locked="0"/>
    </xf>
    <xf numFmtId="0" fontId="9" fillId="4" borderId="17" xfId="0" applyFont="1" applyFill="1" applyBorder="1" applyAlignment="1" applyProtection="1">
      <alignment horizontal="left" vertical="center" wrapText="1"/>
      <protection locked="0"/>
    </xf>
    <xf numFmtId="0" fontId="9" fillId="4" borderId="18" xfId="0" applyFont="1" applyFill="1" applyBorder="1" applyAlignment="1" applyProtection="1">
      <alignment horizontal="left" vertical="center" wrapText="1"/>
      <protection locked="0"/>
    </xf>
    <xf numFmtId="0" fontId="8" fillId="2" borderId="16" xfId="0" applyFont="1" applyFill="1" applyBorder="1" applyAlignment="1">
      <alignment horizontal="distributed" vertical="center" wrapText="1"/>
    </xf>
    <xf numFmtId="176" fontId="14" fillId="4" borderId="15" xfId="0" applyNumberFormat="1" applyFont="1" applyFill="1" applyBorder="1" applyAlignment="1" applyProtection="1">
      <alignment horizontal="left" vertical="center" wrapText="1"/>
      <protection locked="0"/>
    </xf>
    <xf numFmtId="176" fontId="14" fillId="4" borderId="17" xfId="0" applyNumberFormat="1" applyFont="1" applyFill="1" applyBorder="1" applyAlignment="1" applyProtection="1">
      <alignment horizontal="left" vertical="center" wrapText="1"/>
      <protection locked="0"/>
    </xf>
    <xf numFmtId="176" fontId="14" fillId="4" borderId="18" xfId="0" applyNumberFormat="1" applyFont="1" applyFill="1" applyBorder="1" applyAlignment="1" applyProtection="1">
      <alignment horizontal="left" vertical="center" wrapText="1"/>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1" fillId="4" borderId="3"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wrapText="1"/>
      <protection locked="0"/>
    </xf>
    <xf numFmtId="0" fontId="13" fillId="2" borderId="11" xfId="0" applyFont="1" applyFill="1" applyBorder="1" applyAlignment="1">
      <alignment horizontal="distributed" vertical="center" wrapText="1"/>
    </xf>
    <xf numFmtId="0" fontId="9" fillId="6" borderId="11" xfId="0" applyFont="1" applyFill="1" applyBorder="1" applyAlignment="1" applyProtection="1">
      <alignment horizontal="left" vertical="center" wrapText="1"/>
      <protection locked="0"/>
    </xf>
    <xf numFmtId="0" fontId="9" fillId="6" borderId="13" xfId="0" applyFont="1" applyFill="1" applyBorder="1" applyAlignment="1" applyProtection="1">
      <alignment horizontal="left" vertical="center" wrapText="1"/>
      <protection locked="0"/>
    </xf>
    <xf numFmtId="0" fontId="9" fillId="6" borderId="14" xfId="0" applyFont="1" applyFill="1" applyBorder="1" applyAlignment="1" applyProtection="1">
      <alignment horizontal="left" vertical="center" wrapText="1"/>
      <protection locked="0"/>
    </xf>
    <xf numFmtId="0" fontId="14" fillId="4" borderId="15" xfId="0" applyFont="1" applyFill="1" applyBorder="1" applyAlignment="1" applyProtection="1">
      <alignment horizontal="left" vertical="center" wrapText="1"/>
      <protection locked="0"/>
    </xf>
    <xf numFmtId="0" fontId="14" fillId="4" borderId="17" xfId="0" applyFont="1" applyFill="1" applyBorder="1" applyAlignment="1" applyProtection="1">
      <alignment horizontal="left" vertical="center" wrapText="1"/>
      <protection locked="0"/>
    </xf>
    <xf numFmtId="0" fontId="14" fillId="4" borderId="18" xfId="0" applyFont="1" applyFill="1" applyBorder="1" applyAlignment="1" applyProtection="1">
      <alignment horizontal="left" vertical="center" wrapText="1"/>
      <protection locked="0"/>
    </xf>
    <xf numFmtId="0" fontId="13" fillId="2" borderId="10" xfId="0" applyFont="1" applyFill="1" applyBorder="1" applyAlignment="1">
      <alignment horizontal="center" vertical="center" textRotation="255" wrapText="1"/>
    </xf>
    <xf numFmtId="0" fontId="13" fillId="2" borderId="23" xfId="0" applyFont="1" applyFill="1" applyBorder="1" applyAlignment="1">
      <alignment horizontal="center" vertical="center" textRotation="255" wrapText="1"/>
    </xf>
    <xf numFmtId="0" fontId="13" fillId="2" borderId="27" xfId="0" applyFont="1" applyFill="1" applyBorder="1" applyAlignment="1">
      <alignment horizontal="center" vertical="center" textRotation="255" wrapText="1"/>
    </xf>
    <xf numFmtId="0" fontId="8" fillId="2" borderId="12" xfId="0" applyFont="1" applyFill="1" applyBorder="1" applyAlignment="1">
      <alignment horizontal="distributed" vertical="center" wrapText="1"/>
    </xf>
    <xf numFmtId="0" fontId="13" fillId="2" borderId="8" xfId="0" applyFont="1" applyFill="1" applyBorder="1" applyAlignment="1">
      <alignment horizontal="center" vertical="center" textRotation="255" wrapText="1"/>
    </xf>
    <xf numFmtId="0" fontId="14" fillId="4" borderId="24" xfId="0" applyFont="1" applyFill="1" applyBorder="1" applyAlignment="1" applyProtection="1">
      <alignment horizontal="left" vertical="center" wrapText="1"/>
      <protection locked="0"/>
    </xf>
    <xf numFmtId="0" fontId="14" fillId="4" borderId="25" xfId="0" applyFont="1" applyFill="1" applyBorder="1" applyAlignment="1" applyProtection="1">
      <alignment horizontal="left" vertical="center" wrapText="1"/>
      <protection locked="0"/>
    </xf>
    <xf numFmtId="0" fontId="14" fillId="4" borderId="26" xfId="0" applyFont="1" applyFill="1" applyBorder="1" applyAlignment="1" applyProtection="1">
      <alignment horizontal="left" vertical="center" wrapText="1"/>
      <protection locked="0"/>
    </xf>
    <xf numFmtId="0" fontId="8" fillId="2" borderId="20" xfId="0" applyFont="1" applyFill="1" applyBorder="1" applyAlignment="1">
      <alignment horizontal="center" vertical="center" shrinkToFit="1"/>
    </xf>
    <xf numFmtId="0" fontId="16" fillId="4" borderId="19" xfId="1" applyFont="1" applyFill="1" applyBorder="1" applyAlignment="1" applyProtection="1">
      <alignment horizontal="left" vertical="center" wrapText="1"/>
      <protection locked="0"/>
    </xf>
    <xf numFmtId="0" fontId="16" fillId="4" borderId="21" xfId="1" applyFont="1" applyFill="1" applyBorder="1" applyAlignment="1" applyProtection="1">
      <alignment horizontal="left" vertical="center" wrapText="1"/>
      <protection locked="0"/>
    </xf>
    <xf numFmtId="0" fontId="16" fillId="4" borderId="22" xfId="1" applyFont="1" applyFill="1" applyBorder="1" applyAlignment="1" applyProtection="1">
      <alignment horizontal="left" vertical="center" wrapText="1"/>
      <protection locked="0"/>
    </xf>
    <xf numFmtId="0" fontId="8" fillId="2" borderId="32" xfId="0" applyFont="1" applyFill="1" applyBorder="1" applyAlignment="1">
      <alignment horizontal="center" vertical="center" wrapText="1"/>
    </xf>
    <xf numFmtId="0" fontId="19" fillId="2" borderId="34" xfId="0" applyFont="1" applyFill="1" applyBorder="1" applyAlignment="1">
      <alignment horizontal="center" vertical="center"/>
    </xf>
    <xf numFmtId="0" fontId="19" fillId="2" borderId="32" xfId="0" applyFont="1" applyFill="1" applyBorder="1" applyAlignment="1">
      <alignment horizontal="center" vertical="center"/>
    </xf>
    <xf numFmtId="49" fontId="8" fillId="2" borderId="28" xfId="0" applyNumberFormat="1" applyFont="1" applyFill="1" applyBorder="1" applyAlignment="1">
      <alignment horizontal="center" vertical="center"/>
    </xf>
    <xf numFmtId="0" fontId="8" fillId="0" borderId="38" xfId="0" applyFont="1" applyBorder="1" applyAlignment="1">
      <alignment horizontal="center" vertical="center"/>
    </xf>
    <xf numFmtId="0" fontId="19" fillId="0" borderId="29" xfId="0" applyFont="1" applyBorder="1" applyAlignment="1">
      <alignment horizontal="center" vertical="center"/>
    </xf>
    <xf numFmtId="0" fontId="9" fillId="2" borderId="29" xfId="0" applyFont="1" applyFill="1" applyBorder="1" applyAlignment="1">
      <alignment horizontal="center" vertical="center"/>
    </xf>
    <xf numFmtId="0" fontId="19" fillId="2" borderId="29" xfId="0" applyFont="1" applyFill="1" applyBorder="1" applyAlignment="1">
      <alignment horizontal="center" vertical="center"/>
    </xf>
    <xf numFmtId="0" fontId="11" fillId="4" borderId="29" xfId="0" applyFont="1" applyFill="1" applyBorder="1" applyAlignment="1">
      <alignment horizontal="center" vertical="center" shrinkToFit="1"/>
    </xf>
    <xf numFmtId="0" fontId="20" fillId="4" borderId="29" xfId="0" applyFont="1" applyFill="1" applyBorder="1" applyAlignment="1">
      <alignment horizontal="center" vertical="center" shrinkToFit="1"/>
    </xf>
    <xf numFmtId="0" fontId="20" fillId="4" borderId="36" xfId="0" applyFont="1" applyFill="1" applyBorder="1" applyAlignment="1">
      <alignment horizontal="center" vertical="center" shrinkToFit="1"/>
    </xf>
    <xf numFmtId="0" fontId="11" fillId="4" borderId="11" xfId="0" applyFont="1" applyFill="1" applyBorder="1" applyAlignment="1" applyProtection="1">
      <alignment horizontal="left" vertical="center" wrapText="1"/>
      <protection locked="0"/>
    </xf>
    <xf numFmtId="0" fontId="11" fillId="4" borderId="13" xfId="0" applyFont="1" applyFill="1" applyBorder="1" applyAlignment="1" applyProtection="1">
      <alignment horizontal="left" vertical="center" wrapText="1"/>
      <protection locked="0"/>
    </xf>
    <xf numFmtId="0" fontId="11" fillId="4" borderId="14" xfId="0" applyFont="1" applyFill="1" applyBorder="1" applyAlignment="1" applyProtection="1">
      <alignment horizontal="left" vertical="center" wrapText="1"/>
      <protection locked="0"/>
    </xf>
    <xf numFmtId="0" fontId="8" fillId="0" borderId="29" xfId="0" applyFont="1" applyBorder="1" applyAlignment="1">
      <alignment horizontal="center" vertical="center" wrapText="1"/>
    </xf>
    <xf numFmtId="0" fontId="18" fillId="2" borderId="28" xfId="0" applyFont="1" applyFill="1" applyBorder="1" applyAlignment="1">
      <alignment horizontal="center" vertical="center" textRotation="255" wrapText="1"/>
    </xf>
    <xf numFmtId="0" fontId="18" fillId="2" borderId="30" xfId="0" applyFont="1" applyFill="1" applyBorder="1" applyAlignment="1">
      <alignment horizontal="center" vertical="center" textRotation="255" wrapText="1"/>
    </xf>
    <xf numFmtId="0" fontId="8" fillId="2" borderId="29"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1" fillId="4" borderId="15" xfId="0" applyFont="1" applyFill="1" applyBorder="1" applyAlignment="1" applyProtection="1">
      <alignment horizontal="left" vertical="center" wrapText="1"/>
      <protection locked="0"/>
    </xf>
    <xf numFmtId="0" fontId="11" fillId="4" borderId="17" xfId="0"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center" wrapText="1"/>
      <protection locked="0"/>
    </xf>
    <xf numFmtId="0" fontId="8" fillId="0" borderId="28" xfId="0" applyFont="1" applyBorder="1" applyAlignment="1">
      <alignment horizontal="center" vertical="center" wrapText="1"/>
    </xf>
    <xf numFmtId="0" fontId="19" fillId="0" borderId="0" xfId="0" applyFont="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8" fillId="2" borderId="28" xfId="0" applyFont="1" applyFill="1" applyBorder="1" applyAlignment="1">
      <alignment horizontal="center" vertical="center" wrapText="1"/>
    </xf>
    <xf numFmtId="0" fontId="19" fillId="2" borderId="31"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0" xfId="0" applyFont="1" applyFill="1" applyAlignment="1">
      <alignment horizontal="center" vertical="center"/>
    </xf>
    <xf numFmtId="0" fontId="19" fillId="2" borderId="8" xfId="0" applyFont="1" applyFill="1" applyBorder="1" applyAlignment="1">
      <alignment horizontal="center" vertical="center"/>
    </xf>
    <xf numFmtId="0" fontId="19" fillId="2" borderId="3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34" xfId="0" applyFont="1" applyFill="1" applyBorder="1" applyAlignment="1">
      <alignment horizontal="center" vertical="center"/>
    </xf>
    <xf numFmtId="0" fontId="20" fillId="4" borderId="35" xfId="0" applyFont="1" applyFill="1" applyBorder="1" applyAlignment="1">
      <alignment horizontal="center" vertical="center"/>
    </xf>
    <xf numFmtId="0" fontId="19" fillId="0" borderId="29" xfId="0" applyFont="1" applyBorder="1">
      <alignment vertical="center"/>
    </xf>
    <xf numFmtId="0" fontId="9" fillId="4" borderId="29" xfId="0" applyFont="1" applyFill="1" applyBorder="1" applyProtection="1">
      <alignment vertical="center"/>
      <protection locked="0"/>
    </xf>
    <xf numFmtId="0" fontId="19" fillId="4" borderId="29" xfId="0" applyFont="1" applyFill="1" applyBorder="1">
      <alignment vertical="center"/>
    </xf>
    <xf numFmtId="0" fontId="19" fillId="4" borderId="36" xfId="0" applyFont="1" applyFill="1" applyBorder="1">
      <alignment vertical="center"/>
    </xf>
    <xf numFmtId="0" fontId="20" fillId="4" borderId="31"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39" xfId="0" applyFont="1" applyFill="1" applyBorder="1" applyAlignment="1">
      <alignment horizontal="center" vertical="center"/>
    </xf>
    <xf numFmtId="0" fontId="18" fillId="2" borderId="28" xfId="0" applyFont="1" applyFill="1" applyBorder="1" applyAlignment="1" applyProtection="1">
      <alignment vertical="center" wrapText="1"/>
      <protection locked="0"/>
    </xf>
    <xf numFmtId="0" fontId="19" fillId="0" borderId="31" xfId="0" applyFont="1" applyBorder="1" applyAlignment="1">
      <alignment vertical="center" wrapText="1"/>
    </xf>
    <xf numFmtId="0" fontId="19" fillId="0" borderId="37" xfId="0" applyFont="1" applyBorder="1" applyAlignment="1">
      <alignment vertical="center" wrapText="1"/>
    </xf>
    <xf numFmtId="0" fontId="19" fillId="0" borderId="38" xfId="0" applyFont="1" applyBorder="1" applyAlignment="1">
      <alignment vertical="center" wrapText="1"/>
    </xf>
    <xf numFmtId="0" fontId="19" fillId="0" borderId="1" xfId="0" applyFont="1" applyBorder="1" applyAlignment="1">
      <alignment vertical="center" wrapText="1"/>
    </xf>
    <xf numFmtId="0" fontId="19" fillId="0" borderId="40" xfId="0" applyFont="1" applyBorder="1" applyAlignment="1">
      <alignment vertical="center" wrapText="1"/>
    </xf>
    <xf numFmtId="0" fontId="19" fillId="4" borderId="28" xfId="0" applyFont="1" applyFill="1" applyBorder="1" applyAlignment="1">
      <alignment horizontal="center" vertical="center"/>
    </xf>
    <xf numFmtId="0" fontId="19" fillId="4" borderId="31" xfId="0" applyFont="1" applyFill="1" applyBorder="1" applyAlignment="1">
      <alignment horizontal="center" vertical="center"/>
    </xf>
    <xf numFmtId="0" fontId="19" fillId="4" borderId="38" xfId="0" applyFont="1" applyFill="1" applyBorder="1" applyAlignment="1">
      <alignment horizontal="center" vertical="center"/>
    </xf>
    <xf numFmtId="0" fontId="19" fillId="4" borderId="1" xfId="0" applyFont="1" applyFill="1" applyBorder="1" applyAlignment="1">
      <alignment horizontal="center" vertical="center"/>
    </xf>
    <xf numFmtId="0" fontId="19" fillId="5" borderId="42" xfId="0" applyFont="1" applyFill="1" applyBorder="1" applyAlignment="1">
      <alignment horizontal="center" vertical="center"/>
    </xf>
    <xf numFmtId="0" fontId="8" fillId="4" borderId="0" xfId="0" applyFont="1" applyFill="1" applyAlignment="1" applyProtection="1">
      <alignment horizontal="center" vertical="center"/>
      <protection locked="0"/>
    </xf>
    <xf numFmtId="0" fontId="19" fillId="4" borderId="0" xfId="0" applyFont="1" applyFill="1" applyAlignment="1">
      <alignment horizontal="center" vertical="center"/>
    </xf>
    <xf numFmtId="0" fontId="8" fillId="5" borderId="41" xfId="0" applyFont="1" applyFill="1" applyBorder="1" applyAlignment="1">
      <alignment horizontal="center" vertical="center"/>
    </xf>
    <xf numFmtId="0" fontId="8" fillId="4" borderId="31" xfId="0" applyFont="1" applyFill="1" applyBorder="1" applyProtection="1">
      <alignment vertical="center"/>
      <protection locked="0"/>
    </xf>
    <xf numFmtId="0" fontId="19" fillId="0" borderId="31" xfId="0" applyFont="1" applyBorder="1">
      <alignment vertical="center"/>
    </xf>
    <xf numFmtId="0" fontId="19" fillId="0" borderId="37" xfId="0" applyFont="1" applyBorder="1">
      <alignment vertical="center"/>
    </xf>
    <xf numFmtId="0" fontId="8" fillId="2" borderId="31"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32" xfId="0" applyFont="1" applyFill="1" applyBorder="1" applyAlignment="1" applyProtection="1">
      <alignment horizontal="center" vertical="center"/>
      <protection locked="0"/>
    </xf>
    <xf numFmtId="0" fontId="19" fillId="4" borderId="21" xfId="0" applyFont="1" applyFill="1" applyBorder="1">
      <alignment vertical="center"/>
    </xf>
    <xf numFmtId="0" fontId="19" fillId="0" borderId="21" xfId="0" applyFont="1" applyBorder="1">
      <alignment vertical="center"/>
    </xf>
    <xf numFmtId="0" fontId="19" fillId="0" borderId="22" xfId="0" applyFont="1" applyBorder="1">
      <alignment vertical="center"/>
    </xf>
    <xf numFmtId="177" fontId="9" fillId="4" borderId="29" xfId="0" applyNumberFormat="1" applyFont="1" applyFill="1" applyBorder="1" applyProtection="1">
      <alignment vertical="center"/>
      <protection locked="0"/>
    </xf>
    <xf numFmtId="178" fontId="9" fillId="4" borderId="29" xfId="0" applyNumberFormat="1" applyFont="1" applyFill="1" applyBorder="1" applyProtection="1">
      <alignment vertical="center"/>
      <protection locked="0"/>
    </xf>
    <xf numFmtId="0" fontId="8" fillId="2" borderId="29" xfId="0" applyFont="1" applyFill="1" applyBorder="1" applyAlignment="1">
      <alignment horizontal="center" vertical="center"/>
    </xf>
    <xf numFmtId="0" fontId="8" fillId="3" borderId="43" xfId="0" applyFont="1" applyFill="1" applyBorder="1" applyAlignment="1">
      <alignment horizontal="center" vertical="center" textRotation="255" wrapText="1"/>
    </xf>
    <xf numFmtId="0" fontId="8" fillId="3" borderId="45" xfId="0" applyFont="1" applyFill="1" applyBorder="1" applyAlignment="1">
      <alignment horizontal="center" vertical="center" textRotation="255" wrapText="1"/>
    </xf>
    <xf numFmtId="0" fontId="8" fillId="2" borderId="29" xfId="0" applyFont="1" applyFill="1" applyBorder="1" applyAlignment="1">
      <alignment horizontal="left" vertical="center" wrapText="1" indent="1"/>
    </xf>
    <xf numFmtId="0" fontId="8" fillId="0" borderId="29" xfId="0" applyFont="1" applyBorder="1" applyAlignment="1">
      <alignment horizontal="left" vertical="center" wrapText="1" indent="1"/>
    </xf>
    <xf numFmtId="0" fontId="19" fillId="0" borderId="29" xfId="0" applyFont="1" applyBorder="1" applyAlignment="1">
      <alignment horizontal="left" vertical="center" indent="1"/>
    </xf>
    <xf numFmtId="0" fontId="8" fillId="2" borderId="1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9" fillId="2" borderId="21" xfId="0" applyFont="1" applyFill="1" applyBorder="1">
      <alignment vertical="center"/>
    </xf>
    <xf numFmtId="179" fontId="9" fillId="4" borderId="19" xfId="0" applyNumberFormat="1" applyFont="1" applyFill="1" applyBorder="1" applyAlignment="1" applyProtection="1">
      <alignment horizontal="right" vertical="center"/>
      <protection locked="0"/>
    </xf>
    <xf numFmtId="0" fontId="19" fillId="4" borderId="21" xfId="0" applyFont="1" applyFill="1" applyBorder="1" applyAlignment="1">
      <alignment horizontal="right" vertical="center"/>
    </xf>
    <xf numFmtId="0" fontId="19" fillId="4" borderId="22" xfId="0" applyFont="1" applyFill="1" applyBorder="1" applyAlignment="1">
      <alignment horizontal="right" vertical="center"/>
    </xf>
    <xf numFmtId="0" fontId="8" fillId="3" borderId="46" xfId="0" applyFont="1" applyFill="1" applyBorder="1" applyAlignment="1">
      <alignment horizontal="center" vertical="center" textRotation="255" wrapText="1"/>
    </xf>
    <xf numFmtId="179" fontId="9" fillId="4" borderId="24" xfId="0" applyNumberFormat="1" applyFont="1" applyFill="1" applyBorder="1" applyAlignment="1" applyProtection="1">
      <alignment horizontal="right" vertical="center"/>
      <protection locked="0"/>
    </xf>
    <xf numFmtId="0" fontId="19" fillId="4" borderId="25" xfId="0" applyFont="1" applyFill="1" applyBorder="1" applyAlignment="1">
      <alignment horizontal="right" vertical="center"/>
    </xf>
    <xf numFmtId="0" fontId="19" fillId="4" borderId="26" xfId="0" applyFont="1" applyFill="1" applyBorder="1" applyAlignment="1">
      <alignment horizontal="right" vertical="center"/>
    </xf>
    <xf numFmtId="0" fontId="8" fillId="2" borderId="7"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8" fillId="2" borderId="39" xfId="0" applyFont="1" applyFill="1" applyBorder="1" applyAlignment="1">
      <alignment horizontal="center" vertical="center" textRotation="255"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9" fillId="2" borderId="25" xfId="0" applyFont="1" applyFill="1" applyBorder="1">
      <alignment vertical="center"/>
    </xf>
    <xf numFmtId="0" fontId="8" fillId="2" borderId="23" xfId="0" applyFont="1" applyFill="1" applyBorder="1" applyAlignment="1">
      <alignment horizontal="center" vertical="center" textRotation="255" wrapText="1"/>
    </xf>
    <xf numFmtId="0" fontId="8" fillId="2" borderId="10" xfId="0" applyFont="1" applyFill="1" applyBorder="1" applyAlignment="1">
      <alignment horizontal="center" vertical="center" textRotation="255" wrapText="1"/>
    </xf>
    <xf numFmtId="0" fontId="8" fillId="2" borderId="27" xfId="0" applyFont="1" applyFill="1" applyBorder="1" applyAlignment="1">
      <alignment horizontal="center" vertical="center" textRotation="255" wrapText="1"/>
    </xf>
    <xf numFmtId="179" fontId="9" fillId="4" borderId="15" xfId="0" applyNumberFormat="1" applyFont="1" applyFill="1" applyBorder="1" applyAlignment="1" applyProtection="1">
      <alignment horizontal="right" vertical="center"/>
      <protection locked="0"/>
    </xf>
    <xf numFmtId="0" fontId="19" fillId="4" borderId="17" xfId="0" applyFont="1" applyFill="1" applyBorder="1" applyAlignment="1">
      <alignment horizontal="right" vertical="center"/>
    </xf>
    <xf numFmtId="0" fontId="19" fillId="4" borderId="18" xfId="0" applyFont="1" applyFill="1" applyBorder="1" applyAlignment="1">
      <alignment horizontal="right" vertical="center"/>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9" fillId="2" borderId="17" xfId="0" applyFont="1" applyFill="1" applyBorder="1">
      <alignment vertical="center"/>
    </xf>
    <xf numFmtId="179" fontId="9" fillId="2" borderId="24" xfId="0" applyNumberFormat="1" applyFont="1" applyFill="1" applyBorder="1" applyAlignment="1">
      <alignment horizontal="right" vertical="center"/>
    </xf>
    <xf numFmtId="0" fontId="19" fillId="2" borderId="25" xfId="0" applyFont="1" applyFill="1" applyBorder="1" applyAlignment="1">
      <alignment horizontal="right" vertical="center"/>
    </xf>
    <xf numFmtId="0" fontId="19" fillId="2" borderId="26" xfId="0" applyFont="1" applyFill="1" applyBorder="1" applyAlignment="1">
      <alignment horizontal="right" vertical="center"/>
    </xf>
    <xf numFmtId="179" fontId="9" fillId="2" borderId="15" xfId="0" applyNumberFormat="1" applyFont="1" applyFill="1" applyBorder="1" applyAlignment="1">
      <alignment horizontal="right" vertical="center"/>
    </xf>
    <xf numFmtId="0" fontId="19" fillId="2" borderId="17" xfId="0" applyFont="1" applyFill="1" applyBorder="1" applyAlignment="1">
      <alignment horizontal="right" vertical="center"/>
    </xf>
    <xf numFmtId="0" fontId="19" fillId="2" borderId="18" xfId="0" applyFont="1" applyFill="1" applyBorder="1" applyAlignment="1">
      <alignment horizontal="right" vertical="center"/>
    </xf>
    <xf numFmtId="179" fontId="9" fillId="2" borderId="19" xfId="0" applyNumberFormat="1" applyFont="1" applyFill="1" applyBorder="1" applyAlignment="1">
      <alignment horizontal="right" vertical="center"/>
    </xf>
    <xf numFmtId="0" fontId="19" fillId="2" borderId="21" xfId="0" applyFont="1" applyFill="1" applyBorder="1" applyAlignment="1">
      <alignment horizontal="right" vertical="center"/>
    </xf>
    <xf numFmtId="0" fontId="19" fillId="2" borderId="22" xfId="0" applyFont="1" applyFill="1" applyBorder="1" applyAlignment="1">
      <alignment horizontal="right" vertical="center"/>
    </xf>
    <xf numFmtId="0" fontId="22" fillId="4" borderId="28" xfId="0" applyFont="1" applyFill="1" applyBorder="1" applyAlignment="1" applyProtection="1">
      <alignment vertical="center" wrapText="1"/>
      <protection locked="0"/>
    </xf>
    <xf numFmtId="0" fontId="9" fillId="4" borderId="30" xfId="0" applyFont="1" applyFill="1" applyBorder="1" applyAlignment="1" applyProtection="1">
      <alignment vertical="center" wrapText="1"/>
      <protection locked="0"/>
    </xf>
    <xf numFmtId="0" fontId="19" fillId="0" borderId="0" xfId="0" applyFont="1" applyAlignment="1">
      <alignment vertical="center" wrapText="1"/>
    </xf>
    <xf numFmtId="0" fontId="19" fillId="0" borderId="44" xfId="0" applyFont="1" applyBorder="1" applyAlignment="1">
      <alignment vertical="center" wrapText="1"/>
    </xf>
    <xf numFmtId="0" fontId="22" fillId="4" borderId="30" xfId="0" applyFont="1" applyFill="1" applyBorder="1" applyAlignment="1" applyProtection="1">
      <alignment vertical="center" wrapText="1"/>
      <protection locked="0"/>
    </xf>
    <xf numFmtId="0" fontId="9" fillId="4" borderId="38" xfId="0" applyFont="1" applyFill="1" applyBorder="1" applyAlignment="1" applyProtection="1">
      <alignment vertical="center" wrapText="1"/>
      <protection locked="0"/>
    </xf>
    <xf numFmtId="0" fontId="9" fillId="3" borderId="43" xfId="0" applyFont="1" applyFill="1" applyBorder="1" applyAlignment="1">
      <alignment horizontal="center" vertical="center" textRotation="255" wrapText="1"/>
    </xf>
    <xf numFmtId="0" fontId="9" fillId="3" borderId="45" xfId="0" applyFont="1" applyFill="1" applyBorder="1" applyAlignment="1">
      <alignment horizontal="center" vertical="center" textRotation="255" wrapText="1"/>
    </xf>
    <xf numFmtId="0" fontId="8" fillId="2" borderId="28" xfId="0" applyFont="1" applyFill="1" applyBorder="1" applyAlignment="1">
      <alignment horizontal="left" vertical="center" indent="3"/>
    </xf>
    <xf numFmtId="0" fontId="8" fillId="2" borderId="31" xfId="0" applyFont="1" applyFill="1" applyBorder="1" applyAlignment="1">
      <alignment horizontal="left" vertical="center" indent="3"/>
    </xf>
    <xf numFmtId="0" fontId="19" fillId="2" borderId="31" xfId="0" applyFont="1" applyFill="1" applyBorder="1" applyAlignment="1">
      <alignment horizontal="left" vertical="center" indent="3"/>
    </xf>
    <xf numFmtId="0" fontId="19" fillId="2" borderId="7" xfId="0" applyFont="1" applyFill="1" applyBorder="1" applyAlignment="1">
      <alignment horizontal="left" vertical="center" indent="3"/>
    </xf>
    <xf numFmtId="0" fontId="19" fillId="2" borderId="30" xfId="0" applyFont="1" applyFill="1" applyBorder="1" applyAlignment="1">
      <alignment horizontal="left" vertical="center" indent="3"/>
    </xf>
    <xf numFmtId="0" fontId="19" fillId="2" borderId="0" xfId="0" applyFont="1" applyFill="1" applyAlignment="1">
      <alignment horizontal="left" vertical="center" indent="3"/>
    </xf>
    <xf numFmtId="0" fontId="19" fillId="2" borderId="8" xfId="0" applyFont="1" applyFill="1" applyBorder="1" applyAlignment="1">
      <alignment horizontal="left" vertical="center" indent="3"/>
    </xf>
    <xf numFmtId="0" fontId="19" fillId="2" borderId="38" xfId="0" applyFont="1" applyFill="1" applyBorder="1" applyAlignment="1">
      <alignment horizontal="left" vertical="center" indent="3"/>
    </xf>
    <xf numFmtId="0" fontId="19" fillId="2" borderId="1" xfId="0" applyFont="1" applyFill="1" applyBorder="1" applyAlignment="1">
      <alignment horizontal="left" vertical="center" indent="3"/>
    </xf>
    <xf numFmtId="0" fontId="19" fillId="2" borderId="39" xfId="0" applyFont="1" applyFill="1" applyBorder="1" applyAlignment="1">
      <alignment horizontal="left" vertical="center" indent="3"/>
    </xf>
    <xf numFmtId="180" fontId="9" fillId="4" borderId="15" xfId="0" applyNumberFormat="1" applyFont="1" applyFill="1" applyBorder="1" applyAlignment="1" applyProtection="1">
      <alignment horizontal="right" vertical="center" wrapText="1"/>
      <protection locked="0"/>
    </xf>
    <xf numFmtId="180" fontId="19" fillId="0" borderId="17" xfId="0" applyNumberFormat="1" applyFont="1" applyBorder="1" applyAlignment="1">
      <alignment horizontal="right" vertical="center" wrapText="1"/>
    </xf>
    <xf numFmtId="180" fontId="19" fillId="4" borderId="15" xfId="0" applyNumberFormat="1" applyFont="1" applyFill="1" applyBorder="1" applyAlignment="1">
      <alignment horizontal="right" vertical="center" wrapText="1"/>
    </xf>
    <xf numFmtId="180" fontId="19" fillId="0" borderId="16" xfId="0" applyNumberFormat="1" applyFont="1" applyBorder="1" applyAlignment="1">
      <alignment horizontal="right"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vertical="center" wrapText="1"/>
    </xf>
    <xf numFmtId="0" fontId="8" fillId="2" borderId="51" xfId="0" applyFont="1" applyFill="1" applyBorder="1" applyAlignment="1">
      <alignment vertical="center" wrapText="1"/>
    </xf>
    <xf numFmtId="0" fontId="8" fillId="2" borderId="52" xfId="0" applyFont="1" applyFill="1" applyBorder="1" applyAlignment="1">
      <alignment vertical="center" wrapText="1"/>
    </xf>
    <xf numFmtId="0" fontId="8" fillId="2" borderId="49" xfId="0" applyFont="1" applyFill="1" applyBorder="1" applyAlignment="1">
      <alignment vertical="center" wrapText="1" shrinkToFit="1"/>
    </xf>
    <xf numFmtId="0" fontId="8" fillId="2" borderId="50" xfId="0" applyFont="1" applyFill="1" applyBorder="1" applyAlignment="1">
      <alignment vertical="center" wrapText="1" shrinkToFit="1"/>
    </xf>
    <xf numFmtId="180" fontId="9" fillId="4" borderId="24" xfId="0" applyNumberFormat="1" applyFont="1" applyFill="1" applyBorder="1" applyAlignment="1" applyProtection="1">
      <alignment horizontal="right" vertical="center" wrapText="1"/>
      <protection locked="0"/>
    </xf>
    <xf numFmtId="180" fontId="19" fillId="0" borderId="25" xfId="0" applyNumberFormat="1" applyFont="1" applyBorder="1" applyAlignment="1">
      <alignment horizontal="right" vertical="center" wrapText="1"/>
    </xf>
    <xf numFmtId="180" fontId="19" fillId="4" borderId="24" xfId="0" applyNumberFormat="1" applyFont="1" applyFill="1" applyBorder="1" applyAlignment="1">
      <alignment horizontal="right" vertical="center" wrapText="1"/>
    </xf>
    <xf numFmtId="180" fontId="19" fillId="0" borderId="47" xfId="0" applyNumberFormat="1" applyFont="1" applyBorder="1" applyAlignment="1">
      <alignment horizontal="right" vertical="center" wrapText="1"/>
    </xf>
    <xf numFmtId="180" fontId="19" fillId="4" borderId="25" xfId="0" applyNumberFormat="1" applyFont="1" applyFill="1" applyBorder="1" applyAlignment="1">
      <alignment horizontal="right" vertical="center" wrapText="1"/>
    </xf>
    <xf numFmtId="180" fontId="19" fillId="0" borderId="26" xfId="0" applyNumberFormat="1" applyFont="1" applyBorder="1" applyAlignment="1">
      <alignment horizontal="right" vertical="center" wrapText="1"/>
    </xf>
    <xf numFmtId="180" fontId="19" fillId="4" borderId="17" xfId="0" applyNumberFormat="1" applyFont="1" applyFill="1" applyBorder="1" applyAlignment="1">
      <alignment horizontal="right" vertical="center" wrapText="1"/>
    </xf>
    <xf numFmtId="180" fontId="19" fillId="0" borderId="18" xfId="0" applyNumberFormat="1" applyFont="1" applyBorder="1" applyAlignment="1">
      <alignment horizontal="right" vertical="center" wrapText="1"/>
    </xf>
    <xf numFmtId="0" fontId="8" fillId="2" borderId="52" xfId="0" applyFont="1" applyFill="1" applyBorder="1" applyAlignment="1">
      <alignment vertical="center" wrapText="1" shrinkToFit="1"/>
    </xf>
    <xf numFmtId="0" fontId="8" fillId="2" borderId="53" xfId="0" applyFont="1" applyFill="1" applyBorder="1" applyAlignment="1">
      <alignment vertical="center" wrapText="1" shrinkToFit="1"/>
    </xf>
    <xf numFmtId="0" fontId="8" fillId="2" borderId="28" xfId="0" applyFont="1" applyFill="1" applyBorder="1" applyAlignment="1">
      <alignment horizontal="center" vertical="center" wrapText="1" shrinkToFit="1"/>
    </xf>
    <xf numFmtId="0" fontId="8" fillId="2" borderId="30"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19" fillId="2" borderId="3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0" borderId="17" xfId="0" applyFont="1" applyBorder="1" applyAlignment="1">
      <alignment horizontal="right" vertical="center" wrapText="1"/>
    </xf>
    <xf numFmtId="0" fontId="19" fillId="0" borderId="18" xfId="0" applyFont="1" applyBorder="1" applyAlignment="1">
      <alignment horizontal="right" vertical="center" wrapText="1"/>
    </xf>
    <xf numFmtId="0" fontId="8" fillId="2" borderId="51" xfId="0" applyFont="1" applyFill="1" applyBorder="1" applyAlignment="1">
      <alignment horizontal="center" vertical="center" wrapText="1"/>
    </xf>
    <xf numFmtId="0" fontId="8" fillId="2" borderId="53" xfId="0" applyFont="1" applyFill="1" applyBorder="1" applyAlignment="1">
      <alignment vertical="center" wrapText="1"/>
    </xf>
    <xf numFmtId="10" fontId="9" fillId="4" borderId="19" xfId="0" applyNumberFormat="1" applyFont="1" applyFill="1" applyBorder="1" applyAlignment="1" applyProtection="1">
      <alignment horizontal="right" vertical="center" wrapText="1"/>
      <protection locked="0"/>
    </xf>
    <xf numFmtId="10" fontId="19" fillId="0" borderId="21" xfId="0" applyNumberFormat="1" applyFont="1" applyBorder="1" applyAlignment="1">
      <alignment horizontal="right" vertical="center" wrapText="1"/>
    </xf>
    <xf numFmtId="10" fontId="19" fillId="4" borderId="19" xfId="0" applyNumberFormat="1" applyFont="1" applyFill="1" applyBorder="1" applyAlignment="1">
      <alignment horizontal="right" vertical="center" wrapText="1"/>
    </xf>
    <xf numFmtId="10" fontId="19" fillId="0" borderId="20" xfId="0" applyNumberFormat="1" applyFont="1" applyBorder="1" applyAlignment="1">
      <alignment horizontal="right" vertical="center" wrapText="1"/>
    </xf>
    <xf numFmtId="10" fontId="19" fillId="4" borderId="21" xfId="0" applyNumberFormat="1" applyFont="1" applyFill="1" applyBorder="1" applyAlignment="1">
      <alignment horizontal="right" vertical="center" wrapText="1"/>
    </xf>
    <xf numFmtId="10" fontId="19" fillId="0" borderId="22" xfId="0" applyNumberFormat="1" applyFont="1" applyBorder="1" applyAlignment="1">
      <alignment horizontal="right"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vertical="center" wrapText="1"/>
    </xf>
    <xf numFmtId="0" fontId="8" fillId="2" borderId="56" xfId="0" applyFont="1" applyFill="1" applyBorder="1" applyAlignment="1">
      <alignment vertical="center" wrapText="1"/>
    </xf>
    <xf numFmtId="0" fontId="19" fillId="0" borderId="33" xfId="0" applyFont="1" applyBorder="1" applyAlignment="1">
      <alignment vertical="center" wrapText="1"/>
    </xf>
    <xf numFmtId="0" fontId="8" fillId="2" borderId="33" xfId="0" applyFont="1" applyFill="1" applyBorder="1" applyAlignment="1">
      <alignment horizontal="center" vertical="center" wrapText="1"/>
    </xf>
    <xf numFmtId="0" fontId="19" fillId="2" borderId="33" xfId="0" applyFont="1" applyFill="1" applyBorder="1" applyAlignment="1">
      <alignment vertical="center" wrapText="1"/>
    </xf>
    <xf numFmtId="0" fontId="19" fillId="2" borderId="34" xfId="0" applyFont="1" applyFill="1" applyBorder="1" applyAlignment="1">
      <alignment vertical="center" wrapText="1"/>
    </xf>
    <xf numFmtId="181" fontId="9" fillId="4" borderId="28" xfId="0" applyNumberFormat="1" applyFont="1" applyFill="1" applyBorder="1" applyAlignment="1" applyProtection="1">
      <alignment vertical="top" wrapText="1"/>
      <protection locked="0"/>
    </xf>
    <xf numFmtId="0" fontId="19" fillId="4" borderId="31" xfId="0" applyFont="1" applyFill="1" applyBorder="1" applyAlignment="1">
      <alignment vertical="top" wrapText="1"/>
    </xf>
    <xf numFmtId="0" fontId="19" fillId="4" borderId="37" xfId="0" applyFont="1" applyFill="1" applyBorder="1" applyAlignment="1">
      <alignment vertical="top" wrapText="1"/>
    </xf>
    <xf numFmtId="0" fontId="8" fillId="2" borderId="23"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19" fillId="2" borderId="31" xfId="0" applyFont="1" applyFill="1" applyBorder="1" applyAlignment="1">
      <alignment vertical="center" wrapText="1"/>
    </xf>
    <xf numFmtId="0" fontId="21" fillId="2" borderId="38"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2" borderId="1" xfId="0" applyFont="1" applyFill="1" applyBorder="1" applyAlignment="1">
      <alignment vertical="center" wrapText="1"/>
    </xf>
    <xf numFmtId="181" fontId="11" fillId="4" borderId="19" xfId="0" applyNumberFormat="1" applyFont="1" applyFill="1" applyBorder="1" applyAlignment="1" applyProtection="1">
      <alignment horizontal="right" vertical="center" wrapText="1"/>
      <protection locked="0"/>
    </xf>
    <xf numFmtId="181" fontId="11" fillId="4" borderId="21" xfId="0" applyNumberFormat="1" applyFont="1" applyFill="1" applyBorder="1" applyAlignment="1" applyProtection="1">
      <alignment horizontal="right" vertical="center" wrapText="1"/>
      <protection locked="0"/>
    </xf>
    <xf numFmtId="181" fontId="11" fillId="4" borderId="22" xfId="0" applyNumberFormat="1" applyFont="1" applyFill="1" applyBorder="1" applyAlignment="1" applyProtection="1">
      <alignment horizontal="right" vertical="center" wrapText="1"/>
      <protection locked="0"/>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19" fillId="2" borderId="33" xfId="0" applyFont="1" applyFill="1" applyBorder="1">
      <alignment vertical="center"/>
    </xf>
    <xf numFmtId="0" fontId="19" fillId="2" borderId="34" xfId="0" applyFont="1" applyFill="1" applyBorder="1">
      <alignment vertical="center"/>
    </xf>
    <xf numFmtId="0" fontId="11" fillId="4" borderId="33" xfId="0" applyFont="1" applyFill="1" applyBorder="1" applyAlignment="1" applyProtection="1">
      <alignment vertical="top" wrapText="1"/>
      <protection locked="0"/>
    </xf>
    <xf numFmtId="0" fontId="20" fillId="4" borderId="33" xfId="0" applyFont="1" applyFill="1" applyBorder="1" applyAlignment="1">
      <alignment vertical="top" wrapText="1"/>
    </xf>
    <xf numFmtId="0" fontId="20" fillId="4" borderId="35" xfId="0" applyFont="1" applyFill="1" applyBorder="1" applyAlignment="1">
      <alignment vertical="top" wrapText="1"/>
    </xf>
    <xf numFmtId="0" fontId="19" fillId="2" borderId="21" xfId="0" applyFont="1" applyFill="1" applyBorder="1" applyAlignment="1">
      <alignment vertical="center" wrapText="1"/>
    </xf>
    <xf numFmtId="0" fontId="19" fillId="2" borderId="20" xfId="0" applyFont="1" applyFill="1" applyBorder="1" applyAlignment="1">
      <alignment vertical="center" wrapText="1"/>
    </xf>
    <xf numFmtId="179" fontId="9" fillId="4" borderId="19" xfId="0" applyNumberFormat="1" applyFont="1" applyFill="1" applyBorder="1" applyAlignment="1" applyProtection="1">
      <alignment horizontal="right" vertical="center" wrapText="1"/>
      <protection locked="0"/>
    </xf>
    <xf numFmtId="179" fontId="19" fillId="0" borderId="21" xfId="0" applyNumberFormat="1" applyFont="1" applyBorder="1" applyAlignment="1">
      <alignment horizontal="right" vertical="center" wrapText="1"/>
    </xf>
    <xf numFmtId="179" fontId="19" fillId="0" borderId="22" xfId="0" applyNumberFormat="1" applyFont="1" applyBorder="1" applyAlignment="1">
      <alignment horizontal="right" vertical="center" wrapText="1"/>
    </xf>
    <xf numFmtId="0" fontId="9" fillId="4" borderId="32" xfId="0" applyFont="1" applyFill="1" applyBorder="1" applyAlignment="1" applyProtection="1">
      <alignment vertical="center" wrapText="1"/>
      <protection locked="0"/>
    </xf>
    <xf numFmtId="0" fontId="19" fillId="0" borderId="35" xfId="0" applyFont="1" applyBorder="1" applyAlignment="1">
      <alignment vertical="center" wrapText="1"/>
    </xf>
    <xf numFmtId="179" fontId="9" fillId="4" borderId="15" xfId="0" applyNumberFormat="1" applyFont="1" applyFill="1" applyBorder="1" applyAlignment="1" applyProtection="1">
      <alignment horizontal="right" vertical="center" wrapText="1"/>
      <protection locked="0"/>
    </xf>
    <xf numFmtId="179" fontId="19" fillId="0" borderId="17" xfId="0" applyNumberFormat="1" applyFont="1" applyBorder="1" applyAlignment="1">
      <alignment horizontal="right" vertical="center" wrapText="1"/>
    </xf>
    <xf numFmtId="179" fontId="19" fillId="0" borderId="18" xfId="0" applyNumberFormat="1" applyFont="1" applyBorder="1" applyAlignment="1">
      <alignment horizontal="right" vertical="center" wrapText="1"/>
    </xf>
    <xf numFmtId="0" fontId="19" fillId="2" borderId="17" xfId="0" applyFont="1" applyFill="1" applyBorder="1" applyAlignment="1">
      <alignment vertical="center" wrapText="1"/>
    </xf>
    <xf numFmtId="0" fontId="19" fillId="2" borderId="16" xfId="0" applyFont="1" applyFill="1" applyBorder="1" applyAlignment="1">
      <alignment vertical="center" wrapText="1"/>
    </xf>
    <xf numFmtId="179" fontId="9" fillId="4" borderId="24" xfId="0" applyNumberFormat="1" applyFont="1" applyFill="1" applyBorder="1" applyAlignment="1">
      <alignment horizontal="right" vertical="center"/>
    </xf>
    <xf numFmtId="179" fontId="19" fillId="0" borderId="25" xfId="0" applyNumberFormat="1" applyFont="1" applyBorder="1" applyAlignment="1">
      <alignment horizontal="right" vertical="center"/>
    </xf>
    <xf numFmtId="179" fontId="19" fillId="0" borderId="26" xfId="0" applyNumberFormat="1" applyFont="1" applyBorder="1" applyAlignment="1">
      <alignment horizontal="right" vertical="center"/>
    </xf>
    <xf numFmtId="0" fontId="8" fillId="2" borderId="28"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19" fillId="2" borderId="47" xfId="0" applyFont="1" applyFill="1" applyBorder="1">
      <alignment vertical="center"/>
    </xf>
    <xf numFmtId="0" fontId="0" fillId="0" borderId="31" xfId="0" applyBorder="1" applyAlignment="1">
      <alignment horizontal="left" vertical="center" wrapText="1" indent="1"/>
    </xf>
    <xf numFmtId="0" fontId="0" fillId="0" borderId="37" xfId="0" applyBorder="1" applyAlignment="1">
      <alignment horizontal="left" vertical="center" wrapText="1" indent="1"/>
    </xf>
    <xf numFmtId="0" fontId="0" fillId="0" borderId="59" xfId="0" applyBorder="1" applyAlignment="1">
      <alignment horizontal="left" vertical="center" wrapText="1" indent="1"/>
    </xf>
    <xf numFmtId="0" fontId="0" fillId="0" borderId="60" xfId="0" applyBorder="1" applyAlignment="1">
      <alignment horizontal="left" vertical="center" wrapText="1" indent="1"/>
    </xf>
    <xf numFmtId="0" fontId="0" fillId="0" borderId="62" xfId="0" applyBorder="1" applyAlignment="1">
      <alignment horizontal="left" vertical="center" wrapText="1" indent="1"/>
    </xf>
    <xf numFmtId="0" fontId="27" fillId="2" borderId="0" xfId="0" applyFont="1" applyFill="1">
      <alignment vertical="center"/>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11" fillId="4" borderId="32" xfId="0" applyFont="1" applyFill="1" applyBorder="1" applyAlignment="1" applyProtection="1">
      <alignment vertical="center" wrapText="1"/>
      <protection locked="0"/>
    </xf>
    <xf numFmtId="0" fontId="20" fillId="0" borderId="33" xfId="0" applyFont="1" applyBorder="1" applyAlignment="1">
      <alignment vertical="center" wrapText="1"/>
    </xf>
    <xf numFmtId="0" fontId="20" fillId="0" borderId="35" xfId="0" applyFont="1" applyBorder="1" applyAlignment="1">
      <alignment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0" fontId="18" fillId="3" borderId="43"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19" fillId="0" borderId="28" xfId="0" applyFont="1" applyBorder="1" applyAlignment="1">
      <alignment horizontal="center" vertical="center"/>
    </xf>
    <xf numFmtId="0" fontId="0" fillId="0" borderId="31"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6" xfId="0" applyBorder="1" applyAlignment="1">
      <alignment horizontal="center" vertical="center"/>
    </xf>
    <xf numFmtId="0" fontId="11" fillId="4" borderId="28" xfId="0" applyFont="1" applyFill="1" applyBorder="1" applyAlignment="1" applyProtection="1">
      <alignment horizontal="left" vertical="center" wrapText="1" indent="1"/>
      <protection locked="0"/>
    </xf>
    <xf numFmtId="0" fontId="3" fillId="2" borderId="31" xfId="2" applyFont="1" applyFill="1" applyBorder="1" applyAlignment="1">
      <alignment vertical="center" wrapText="1"/>
    </xf>
    <xf numFmtId="0" fontId="34" fillId="2" borderId="32" xfId="2" applyFont="1" applyFill="1" applyBorder="1" applyAlignment="1">
      <alignment horizontal="center" vertical="center"/>
    </xf>
    <xf numFmtId="0" fontId="34" fillId="2" borderId="33" xfId="2" applyFont="1" applyFill="1" applyBorder="1" applyAlignment="1">
      <alignment horizontal="center" vertical="center"/>
    </xf>
    <xf numFmtId="0" fontId="34" fillId="2" borderId="34" xfId="2" applyFont="1" applyFill="1" applyBorder="1" applyAlignment="1">
      <alignment horizontal="center" vertical="center"/>
    </xf>
    <xf numFmtId="0" fontId="4" fillId="4" borderId="32" xfId="2" applyFont="1" applyFill="1" applyBorder="1" applyAlignment="1">
      <alignment horizontal="center" vertical="center" shrinkToFit="1"/>
    </xf>
    <xf numFmtId="0" fontId="4" fillId="4" borderId="33" xfId="2" applyFont="1" applyFill="1" applyBorder="1" applyAlignment="1">
      <alignment horizontal="center" vertical="center" shrinkToFit="1"/>
    </xf>
    <xf numFmtId="0" fontId="4" fillId="4" borderId="34" xfId="2" applyFont="1" applyFill="1" applyBorder="1" applyAlignment="1">
      <alignment horizontal="center" vertical="center" shrinkToFit="1"/>
    </xf>
    <xf numFmtId="0" fontId="3" fillId="4" borderId="38" xfId="2" applyFont="1" applyFill="1" applyBorder="1" applyAlignment="1" applyProtection="1">
      <alignment horizontal="left" vertical="center" wrapText="1"/>
      <protection locked="0"/>
    </xf>
    <xf numFmtId="0" fontId="3" fillId="4" borderId="1" xfId="2" applyFont="1" applyFill="1" applyBorder="1" applyAlignment="1" applyProtection="1">
      <alignment horizontal="left" vertical="center" wrapText="1"/>
      <protection locked="0"/>
    </xf>
    <xf numFmtId="0" fontId="3" fillId="4" borderId="38" xfId="2" applyFont="1" applyFill="1" applyBorder="1" applyAlignment="1" applyProtection="1">
      <alignment horizontal="center" vertical="center" shrinkToFit="1"/>
      <protection locked="0"/>
    </xf>
    <xf numFmtId="0" fontId="3" fillId="4" borderId="39" xfId="2" applyFont="1" applyFill="1" applyBorder="1" applyAlignment="1" applyProtection="1">
      <alignment horizontal="center" vertical="center" shrinkToFit="1"/>
      <protection locked="0"/>
    </xf>
    <xf numFmtId="38" fontId="3" fillId="4" borderId="38" xfId="2" applyNumberFormat="1" applyFont="1" applyFill="1" applyBorder="1" applyAlignment="1" applyProtection="1">
      <alignment horizontal="right" vertical="center" shrinkToFit="1"/>
      <protection locked="0"/>
    </xf>
    <xf numFmtId="38" fontId="3" fillId="4" borderId="1" xfId="2" applyNumberFormat="1" applyFont="1" applyFill="1" applyBorder="1" applyAlignment="1" applyProtection="1">
      <alignment horizontal="right" vertical="center" shrinkToFit="1"/>
      <protection locked="0"/>
    </xf>
    <xf numFmtId="38" fontId="3" fillId="4" borderId="39" xfId="2" applyNumberFormat="1" applyFont="1" applyFill="1" applyBorder="1" applyAlignment="1" applyProtection="1">
      <alignment horizontal="right" vertical="center" shrinkToFit="1"/>
      <protection locked="0"/>
    </xf>
    <xf numFmtId="183" fontId="3" fillId="2" borderId="38" xfId="2" applyNumberFormat="1" applyFont="1" applyFill="1" applyBorder="1" applyAlignment="1">
      <alignment vertical="center" shrinkToFit="1"/>
    </xf>
    <xf numFmtId="183" fontId="3" fillId="2" borderId="1" xfId="2" applyNumberFormat="1" applyFont="1" applyFill="1" applyBorder="1" applyAlignment="1">
      <alignment vertical="center" shrinkToFit="1"/>
    </xf>
    <xf numFmtId="183" fontId="3" fillId="2" borderId="39" xfId="2" applyNumberFormat="1" applyFont="1" applyFill="1" applyBorder="1" applyAlignment="1">
      <alignment vertical="center" shrinkToFit="1"/>
    </xf>
    <xf numFmtId="0" fontId="3" fillId="4" borderId="38" xfId="2" applyFont="1" applyFill="1" applyBorder="1" applyAlignment="1" applyProtection="1">
      <alignment vertical="center" wrapText="1"/>
      <protection locked="0"/>
    </xf>
    <xf numFmtId="0" fontId="3" fillId="4" borderId="1" xfId="2" applyFont="1" applyFill="1" applyBorder="1" applyAlignment="1" applyProtection="1">
      <alignment vertical="center" wrapText="1"/>
      <protection locked="0"/>
    </xf>
    <xf numFmtId="0" fontId="3" fillId="4" borderId="39" xfId="2" applyFont="1" applyFill="1" applyBorder="1" applyAlignment="1" applyProtection="1">
      <alignment vertical="center" wrapText="1"/>
      <protection locked="0"/>
    </xf>
    <xf numFmtId="0" fontId="3" fillId="4" borderId="30" xfId="2" applyFont="1" applyFill="1" applyBorder="1" applyAlignment="1" applyProtection="1">
      <alignment horizontal="left" vertical="center" wrapText="1"/>
      <protection locked="0"/>
    </xf>
    <xf numFmtId="0" fontId="3" fillId="4" borderId="0" xfId="2" applyFont="1" applyFill="1" applyAlignment="1" applyProtection="1">
      <alignment horizontal="left" vertical="center" wrapText="1"/>
      <protection locked="0"/>
    </xf>
    <xf numFmtId="0" fontId="3" fillId="4" borderId="30" xfId="2" applyFont="1" applyFill="1" applyBorder="1" applyAlignment="1" applyProtection="1">
      <alignment horizontal="center" vertical="center" shrinkToFit="1"/>
      <protection locked="0"/>
    </xf>
    <xf numFmtId="0" fontId="3" fillId="4" borderId="8" xfId="2" applyFont="1" applyFill="1" applyBorder="1" applyAlignment="1" applyProtection="1">
      <alignment horizontal="center" vertical="center" shrinkToFit="1"/>
      <protection locked="0"/>
    </xf>
    <xf numFmtId="38" fontId="3" fillId="4" borderId="30" xfId="2" applyNumberFormat="1" applyFont="1" applyFill="1" applyBorder="1" applyAlignment="1" applyProtection="1">
      <alignment horizontal="right" vertical="center" shrinkToFit="1"/>
      <protection locked="0"/>
    </xf>
    <xf numFmtId="38" fontId="3" fillId="4" borderId="0" xfId="2" applyNumberFormat="1" applyFont="1" applyFill="1" applyAlignment="1" applyProtection="1">
      <alignment horizontal="right" vertical="center" shrinkToFit="1"/>
      <protection locked="0"/>
    </xf>
    <xf numFmtId="38" fontId="3" fillId="4" borderId="8" xfId="2" applyNumberFormat="1" applyFont="1" applyFill="1" applyBorder="1" applyAlignment="1" applyProtection="1">
      <alignment horizontal="right" vertical="center" shrinkToFit="1"/>
      <protection locked="0"/>
    </xf>
    <xf numFmtId="183" fontId="3" fillId="2" borderId="30" xfId="2" applyNumberFormat="1" applyFont="1" applyFill="1" applyBorder="1" applyAlignment="1">
      <alignment vertical="center" shrinkToFit="1"/>
    </xf>
    <xf numFmtId="183" fontId="3" fillId="2" borderId="0" xfId="2" applyNumberFormat="1" applyFont="1" applyFill="1" applyAlignment="1">
      <alignment vertical="center" shrinkToFit="1"/>
    </xf>
    <xf numFmtId="183" fontId="3" fillId="2" borderId="8" xfId="2" applyNumberFormat="1" applyFont="1" applyFill="1" applyBorder="1" applyAlignment="1">
      <alignment vertical="center" shrinkToFit="1"/>
    </xf>
    <xf numFmtId="0" fontId="3" fillId="4" borderId="30" xfId="2" applyFont="1" applyFill="1" applyBorder="1" applyAlignment="1" applyProtection="1">
      <alignment vertical="center" wrapText="1"/>
      <protection locked="0"/>
    </xf>
    <xf numFmtId="0" fontId="3" fillId="4" borderId="0" xfId="2" applyFont="1" applyFill="1" applyAlignment="1" applyProtection="1">
      <alignment vertical="center" wrapText="1"/>
      <protection locked="0"/>
    </xf>
    <xf numFmtId="0" fontId="3" fillId="4" borderId="8" xfId="2" applyFont="1" applyFill="1" applyBorder="1" applyAlignment="1" applyProtection="1">
      <alignment vertical="center" wrapText="1"/>
      <protection locked="0"/>
    </xf>
    <xf numFmtId="0" fontId="14" fillId="4" borderId="30" xfId="2" applyFont="1" applyFill="1" applyBorder="1" applyAlignment="1" applyProtection="1">
      <alignment horizontal="left" vertical="center" wrapText="1"/>
      <protection locked="0"/>
    </xf>
    <xf numFmtId="0" fontId="14" fillId="4" borderId="0" xfId="2" applyFont="1" applyFill="1" applyAlignment="1" applyProtection="1">
      <alignment horizontal="left" vertical="center" wrapText="1"/>
      <protection locked="0"/>
    </xf>
    <xf numFmtId="0" fontId="14" fillId="4" borderId="30" xfId="2" applyFont="1" applyFill="1" applyBorder="1" applyAlignment="1" applyProtection="1">
      <alignment horizontal="center" vertical="center" shrinkToFit="1"/>
      <protection locked="0"/>
    </xf>
    <xf numFmtId="0" fontId="14" fillId="4" borderId="8" xfId="2" applyFont="1" applyFill="1" applyBorder="1" applyAlignment="1" applyProtection="1">
      <alignment horizontal="center" vertical="center" shrinkToFit="1"/>
      <protection locked="0"/>
    </xf>
    <xf numFmtId="38" fontId="14" fillId="4" borderId="30" xfId="2" applyNumberFormat="1" applyFont="1" applyFill="1" applyBorder="1" applyAlignment="1" applyProtection="1">
      <alignment horizontal="right" vertical="center" shrinkToFit="1"/>
      <protection locked="0"/>
    </xf>
    <xf numFmtId="38" fontId="14" fillId="4" borderId="0" xfId="2" applyNumberFormat="1" applyFont="1" applyFill="1" applyAlignment="1" applyProtection="1">
      <alignment horizontal="right" vertical="center" shrinkToFit="1"/>
      <protection locked="0"/>
    </xf>
    <xf numFmtId="38" fontId="14" fillId="4" borderId="8" xfId="2" applyNumberFormat="1" applyFont="1" applyFill="1" applyBorder="1" applyAlignment="1" applyProtection="1">
      <alignment horizontal="right" vertical="center" shrinkToFit="1"/>
      <protection locked="0"/>
    </xf>
    <xf numFmtId="183" fontId="14" fillId="2" borderId="30" xfId="2" applyNumberFormat="1" applyFont="1" applyFill="1" applyBorder="1" applyAlignment="1">
      <alignment vertical="center" shrinkToFit="1"/>
    </xf>
    <xf numFmtId="183" fontId="14" fillId="2" borderId="0" xfId="2" applyNumberFormat="1" applyFont="1" applyFill="1" applyAlignment="1">
      <alignment vertical="center" shrinkToFit="1"/>
    </xf>
    <xf numFmtId="183" fontId="14" fillId="2" borderId="8" xfId="2" applyNumberFormat="1" applyFont="1" applyFill="1" applyBorder="1" applyAlignment="1">
      <alignment vertical="center" shrinkToFit="1"/>
    </xf>
    <xf numFmtId="0" fontId="14" fillId="4" borderId="30" xfId="2" applyFont="1" applyFill="1" applyBorder="1" applyAlignment="1" applyProtection="1">
      <alignment vertical="center" wrapText="1"/>
      <protection locked="0"/>
    </xf>
    <xf numFmtId="0" fontId="14" fillId="4" borderId="0" xfId="2" applyFont="1" applyFill="1" applyAlignment="1" applyProtection="1">
      <alignment vertical="center" wrapText="1"/>
      <protection locked="0"/>
    </xf>
    <xf numFmtId="0" fontId="14" fillId="4" borderId="8" xfId="2" applyFont="1" applyFill="1" applyBorder="1" applyAlignment="1" applyProtection="1">
      <alignment vertical="center" wrapText="1"/>
      <protection locked="0"/>
    </xf>
    <xf numFmtId="183" fontId="14" fillId="2" borderId="28" xfId="2" applyNumberFormat="1" applyFont="1" applyFill="1" applyBorder="1" applyAlignment="1">
      <alignment vertical="center" shrinkToFit="1"/>
    </xf>
    <xf numFmtId="183" fontId="14" fillId="2" borderId="31" xfId="2" applyNumberFormat="1" applyFont="1" applyFill="1" applyBorder="1" applyAlignment="1">
      <alignment vertical="center" shrinkToFit="1"/>
    </xf>
    <xf numFmtId="183" fontId="14" fillId="2" borderId="7" xfId="2" applyNumberFormat="1" applyFont="1" applyFill="1" applyBorder="1" applyAlignment="1">
      <alignment vertical="center" shrinkToFit="1"/>
    </xf>
    <xf numFmtId="0" fontId="14" fillId="4" borderId="28" xfId="2" applyFont="1" applyFill="1" applyBorder="1" applyAlignment="1" applyProtection="1">
      <alignment vertical="center" wrapText="1"/>
      <protection locked="0"/>
    </xf>
    <xf numFmtId="0" fontId="14" fillId="4" borderId="31" xfId="2" applyFont="1" applyFill="1" applyBorder="1" applyAlignment="1" applyProtection="1">
      <alignment vertical="center" wrapText="1"/>
      <protection locked="0"/>
    </xf>
    <xf numFmtId="0" fontId="14" fillId="4" borderId="7" xfId="2" applyFont="1" applyFill="1" applyBorder="1" applyAlignment="1" applyProtection="1">
      <alignment vertical="center" wrapText="1"/>
      <protection locked="0"/>
    </xf>
    <xf numFmtId="183" fontId="3" fillId="2" borderId="28" xfId="2" applyNumberFormat="1" applyFont="1" applyFill="1" applyBorder="1" applyAlignment="1">
      <alignment vertical="center" shrinkToFit="1"/>
    </xf>
    <xf numFmtId="183" fontId="3" fillId="2" borderId="31" xfId="2" applyNumberFormat="1" applyFont="1" applyFill="1" applyBorder="1" applyAlignment="1">
      <alignment vertical="center" shrinkToFit="1"/>
    </xf>
    <xf numFmtId="183" fontId="3" fillId="2" borderId="7" xfId="2" applyNumberFormat="1" applyFont="1" applyFill="1" applyBorder="1" applyAlignment="1">
      <alignment vertical="center" shrinkToFit="1"/>
    </xf>
    <xf numFmtId="0" fontId="14" fillId="4" borderId="28" xfId="2" applyFont="1" applyFill="1" applyBorder="1" applyAlignment="1" applyProtection="1">
      <alignment horizontal="left" vertical="center" wrapText="1"/>
      <protection locked="0"/>
    </xf>
    <xf numFmtId="0" fontId="14" fillId="4" borderId="31" xfId="2" applyFont="1" applyFill="1" applyBorder="1" applyAlignment="1" applyProtection="1">
      <alignment horizontal="left" vertical="center" wrapText="1"/>
      <protection locked="0"/>
    </xf>
    <xf numFmtId="38" fontId="14" fillId="4" borderId="28" xfId="3" applyFont="1" applyFill="1" applyBorder="1" applyAlignment="1" applyProtection="1">
      <alignment horizontal="center" vertical="center" shrinkToFit="1"/>
      <protection locked="0"/>
    </xf>
    <xf numFmtId="38" fontId="14" fillId="4" borderId="7" xfId="3" applyFont="1" applyFill="1" applyBorder="1" applyAlignment="1" applyProtection="1">
      <alignment horizontal="center" vertical="center" shrinkToFit="1"/>
      <protection locked="0"/>
    </xf>
    <xf numFmtId="38" fontId="14" fillId="4" borderId="28" xfId="3" applyFont="1" applyFill="1" applyBorder="1" applyAlignment="1" applyProtection="1">
      <alignment horizontal="right" vertical="center" shrinkToFit="1"/>
      <protection locked="0"/>
    </xf>
    <xf numFmtId="38" fontId="14" fillId="4" borderId="31" xfId="3" applyFont="1" applyFill="1" applyBorder="1" applyAlignment="1" applyProtection="1">
      <alignment horizontal="right" vertical="center" shrinkToFit="1"/>
      <protection locked="0"/>
    </xf>
    <xf numFmtId="38" fontId="14" fillId="4" borderId="7" xfId="3" applyFont="1" applyFill="1" applyBorder="1" applyAlignment="1" applyProtection="1">
      <alignment horizontal="right" vertical="center" shrinkToFit="1"/>
      <protection locked="0"/>
    </xf>
    <xf numFmtId="0" fontId="3" fillId="2" borderId="32" xfId="2" applyFont="1" applyFill="1" applyBorder="1" applyAlignment="1">
      <alignment horizontal="center" vertical="center"/>
    </xf>
    <xf numFmtId="0" fontId="3" fillId="2" borderId="34" xfId="2" applyFont="1" applyFill="1" applyBorder="1" applyAlignment="1">
      <alignment horizontal="center" vertical="center"/>
    </xf>
    <xf numFmtId="0" fontId="3" fillId="2" borderId="33" xfId="2" applyFont="1" applyFill="1" applyBorder="1" applyAlignment="1">
      <alignment horizontal="center" vertical="center"/>
    </xf>
    <xf numFmtId="179" fontId="3" fillId="2" borderId="32" xfId="2" applyNumberFormat="1" applyFont="1" applyFill="1" applyBorder="1" applyAlignment="1">
      <alignment horizontal="right" vertical="center"/>
    </xf>
    <xf numFmtId="179" fontId="3" fillId="2" borderId="33" xfId="2" applyNumberFormat="1" applyFont="1" applyFill="1" applyBorder="1" applyAlignment="1">
      <alignment horizontal="right" vertical="center"/>
    </xf>
    <xf numFmtId="179" fontId="3" fillId="2" borderId="34" xfId="2" applyNumberFormat="1" applyFont="1" applyFill="1" applyBorder="1" applyAlignment="1">
      <alignment horizontal="right" vertical="center"/>
    </xf>
    <xf numFmtId="0" fontId="3" fillId="2" borderId="32" xfId="2" applyFont="1" applyFill="1" applyBorder="1">
      <alignment vertical="center"/>
    </xf>
    <xf numFmtId="0" fontId="3" fillId="2" borderId="33" xfId="2" applyFont="1" applyFill="1" applyBorder="1">
      <alignment vertical="center"/>
    </xf>
    <xf numFmtId="0" fontId="3" fillId="2" borderId="34" xfId="2" applyFont="1" applyFill="1" applyBorder="1">
      <alignment vertical="center"/>
    </xf>
    <xf numFmtId="0" fontId="3" fillId="4" borderId="38" xfId="2" applyFont="1" applyFill="1" applyBorder="1" applyAlignment="1" applyProtection="1">
      <alignment horizontal="center" vertical="center"/>
      <protection locked="0"/>
    </xf>
    <xf numFmtId="0" fontId="3" fillId="4" borderId="1" xfId="2" applyFont="1" applyFill="1" applyBorder="1" applyAlignment="1" applyProtection="1">
      <alignment horizontal="center" vertical="center"/>
      <protection locked="0"/>
    </xf>
    <xf numFmtId="0" fontId="3" fillId="4" borderId="39" xfId="2" applyFont="1" applyFill="1" applyBorder="1" applyAlignment="1" applyProtection="1">
      <alignment horizontal="center" vertical="center"/>
      <protection locked="0"/>
    </xf>
    <xf numFmtId="38" fontId="3" fillId="4" borderId="38" xfId="3" applyFont="1" applyFill="1" applyBorder="1" applyAlignment="1" applyProtection="1">
      <alignment horizontal="right" vertical="center"/>
      <protection locked="0"/>
    </xf>
    <xf numFmtId="38" fontId="3" fillId="4" borderId="1" xfId="3" applyFont="1" applyFill="1" applyBorder="1" applyAlignment="1" applyProtection="1">
      <alignment horizontal="right" vertical="center"/>
      <protection locked="0"/>
    </xf>
    <xf numFmtId="38" fontId="3" fillId="4" borderId="39" xfId="3" applyFont="1" applyFill="1" applyBorder="1" applyAlignment="1" applyProtection="1">
      <alignment horizontal="right" vertical="center"/>
      <protection locked="0"/>
    </xf>
    <xf numFmtId="0" fontId="3" fillId="4" borderId="30" xfId="2" applyFont="1" applyFill="1" applyBorder="1" applyAlignment="1" applyProtection="1">
      <alignment horizontal="left" vertical="center"/>
      <protection locked="0"/>
    </xf>
    <xf numFmtId="0" fontId="3" fillId="4" borderId="0" xfId="2" applyFont="1" applyFill="1" applyAlignment="1" applyProtection="1">
      <alignment horizontal="left" vertical="center"/>
      <protection locked="0"/>
    </xf>
    <xf numFmtId="0" fontId="3" fillId="4" borderId="8" xfId="2" applyFont="1" applyFill="1" applyBorder="1" applyAlignment="1" applyProtection="1">
      <alignment horizontal="left" vertical="center"/>
      <protection locked="0"/>
    </xf>
    <xf numFmtId="38" fontId="3" fillId="4" borderId="30" xfId="3" applyFont="1" applyFill="1" applyBorder="1" applyAlignment="1" applyProtection="1">
      <alignment horizontal="right" vertical="center"/>
      <protection locked="0"/>
    </xf>
    <xf numFmtId="38" fontId="3" fillId="4" borderId="0" xfId="3" applyFont="1" applyFill="1" applyBorder="1" applyAlignment="1" applyProtection="1">
      <alignment horizontal="right" vertical="center"/>
      <protection locked="0"/>
    </xf>
    <xf numFmtId="38" fontId="3" fillId="4" borderId="8" xfId="3" applyFont="1" applyFill="1" applyBorder="1" applyAlignment="1" applyProtection="1">
      <alignment horizontal="right" vertical="center"/>
      <protection locked="0"/>
    </xf>
    <xf numFmtId="182" fontId="3" fillId="0" borderId="29" xfId="2" applyNumberFormat="1" applyFont="1" applyBorder="1" applyAlignment="1">
      <alignment horizontal="right" vertical="center"/>
    </xf>
    <xf numFmtId="179" fontId="3" fillId="2" borderId="29" xfId="2" applyNumberFormat="1" applyFont="1" applyFill="1" applyBorder="1" applyAlignment="1">
      <alignment horizontal="right" vertical="center"/>
    </xf>
    <xf numFmtId="0" fontId="3" fillId="2" borderId="29" xfId="2" applyFont="1" applyFill="1" applyBorder="1" applyAlignment="1">
      <alignment horizontal="center" vertical="center"/>
    </xf>
    <xf numFmtId="179" fontId="14" fillId="4" borderId="28" xfId="3" applyNumberFormat="1" applyFont="1" applyFill="1" applyBorder="1" applyAlignment="1" applyProtection="1">
      <alignment horizontal="right" vertical="center"/>
      <protection locked="0"/>
    </xf>
    <xf numFmtId="179" fontId="14" fillId="4" borderId="31" xfId="3" applyNumberFormat="1" applyFont="1" applyFill="1" applyBorder="1" applyAlignment="1" applyProtection="1">
      <alignment horizontal="right" vertical="center"/>
      <protection locked="0"/>
    </xf>
    <xf numFmtId="179" fontId="14" fillId="4" borderId="7" xfId="3" applyNumberFormat="1" applyFont="1" applyFill="1" applyBorder="1" applyAlignment="1" applyProtection="1">
      <alignment horizontal="right" vertical="center"/>
      <protection locked="0"/>
    </xf>
    <xf numFmtId="0" fontId="14" fillId="4" borderId="28" xfId="2" applyFont="1" applyFill="1" applyBorder="1" applyAlignment="1" applyProtection="1">
      <alignment horizontal="left" vertical="center"/>
      <protection locked="0"/>
    </xf>
    <xf numFmtId="0" fontId="14" fillId="4" borderId="31" xfId="2" applyFont="1" applyFill="1" applyBorder="1" applyAlignment="1" applyProtection="1">
      <alignment horizontal="left" vertical="center"/>
      <protection locked="0"/>
    </xf>
    <xf numFmtId="0" fontId="14" fillId="4" borderId="7" xfId="2" applyFont="1" applyFill="1" applyBorder="1" applyAlignment="1" applyProtection="1">
      <alignment horizontal="left" vertical="center"/>
      <protection locked="0"/>
    </xf>
    <xf numFmtId="38" fontId="14" fillId="4" borderId="28" xfId="3" applyFont="1" applyFill="1" applyBorder="1" applyAlignment="1" applyProtection="1">
      <alignment horizontal="right" vertical="center"/>
      <protection locked="0"/>
    </xf>
    <xf numFmtId="38" fontId="14" fillId="4" borderId="31" xfId="3" applyFont="1" applyFill="1" applyBorder="1" applyAlignment="1" applyProtection="1">
      <alignment horizontal="right" vertical="center"/>
      <protection locked="0"/>
    </xf>
    <xf numFmtId="38" fontId="14" fillId="4" borderId="7" xfId="3" applyFont="1" applyFill="1" applyBorder="1" applyAlignment="1" applyProtection="1">
      <alignment horizontal="right" vertical="center"/>
      <protection locked="0"/>
    </xf>
    <xf numFmtId="3" fontId="14" fillId="4" borderId="28" xfId="2" applyNumberFormat="1" applyFont="1" applyFill="1" applyBorder="1" applyAlignment="1" applyProtection="1">
      <alignment horizontal="left" vertical="center"/>
      <protection locked="0"/>
    </xf>
    <xf numFmtId="0" fontId="3" fillId="2" borderId="32" xfId="2" applyFont="1" applyFill="1" applyBorder="1" applyAlignment="1">
      <alignment horizontal="center" vertical="distributed"/>
    </xf>
    <xf numFmtId="0" fontId="3" fillId="2" borderId="33" xfId="2" applyFont="1" applyFill="1" applyBorder="1" applyAlignment="1">
      <alignment horizontal="center" vertical="distributed"/>
    </xf>
    <xf numFmtId="0" fontId="3" fillId="2" borderId="34" xfId="2" applyFont="1" applyFill="1" applyBorder="1" applyAlignment="1">
      <alignment horizontal="center" vertical="distributed"/>
    </xf>
    <xf numFmtId="179" fontId="3" fillId="2" borderId="28" xfId="3" applyNumberFormat="1" applyFont="1" applyFill="1" applyBorder="1" applyAlignment="1" applyProtection="1">
      <alignment horizontal="right" vertical="center"/>
    </xf>
    <xf numFmtId="179" fontId="3" fillId="2" borderId="31" xfId="3" applyNumberFormat="1" applyFont="1" applyFill="1" applyBorder="1" applyAlignment="1" applyProtection="1">
      <alignment horizontal="right" vertical="center"/>
    </xf>
    <xf numFmtId="179" fontId="3" fillId="2" borderId="7" xfId="3" applyNumberFormat="1" applyFont="1" applyFill="1" applyBorder="1" applyAlignment="1" applyProtection="1">
      <alignment horizontal="right" vertical="center"/>
    </xf>
    <xf numFmtId="179" fontId="3" fillId="2" borderId="32" xfId="3" applyNumberFormat="1" applyFont="1" applyFill="1" applyBorder="1" applyAlignment="1" applyProtection="1">
      <alignment horizontal="right" vertical="center"/>
    </xf>
    <xf numFmtId="179" fontId="3" fillId="2" borderId="33" xfId="3" applyNumberFormat="1" applyFont="1" applyFill="1" applyBorder="1" applyAlignment="1" applyProtection="1">
      <alignment horizontal="right" vertical="center"/>
    </xf>
    <xf numFmtId="179" fontId="3" fillId="2" borderId="34" xfId="3" applyNumberFormat="1" applyFont="1" applyFill="1" applyBorder="1" applyAlignment="1" applyProtection="1">
      <alignment horizontal="right" vertical="center"/>
    </xf>
    <xf numFmtId="0" fontId="35" fillId="2" borderId="28" xfId="2" applyFont="1" applyFill="1" applyBorder="1" applyAlignment="1">
      <alignment horizontal="left" vertical="top" wrapText="1"/>
    </xf>
    <xf numFmtId="0" fontId="3" fillId="2" borderId="31" xfId="2" applyFont="1" applyFill="1" applyBorder="1" applyAlignment="1">
      <alignment horizontal="left" vertical="top" wrapText="1"/>
    </xf>
    <xf numFmtId="0" fontId="3" fillId="2" borderId="7" xfId="2" applyFont="1" applyFill="1" applyBorder="1" applyAlignment="1">
      <alignment horizontal="left" vertical="top" wrapText="1"/>
    </xf>
    <xf numFmtId="0" fontId="3" fillId="2" borderId="30" xfId="2" applyFont="1" applyFill="1" applyBorder="1" applyAlignment="1">
      <alignment horizontal="left" vertical="top" wrapText="1"/>
    </xf>
    <xf numFmtId="0" fontId="3" fillId="2" borderId="0" xfId="2" applyFont="1" applyFill="1" applyAlignment="1">
      <alignment horizontal="left" vertical="top" wrapText="1"/>
    </xf>
    <xf numFmtId="0" fontId="3" fillId="2" borderId="8" xfId="2" applyFont="1" applyFill="1" applyBorder="1" applyAlignment="1">
      <alignment horizontal="left" vertical="top" wrapText="1"/>
    </xf>
    <xf numFmtId="0" fontId="3" fillId="2" borderId="38" xfId="2" applyFont="1" applyFill="1" applyBorder="1" applyAlignment="1">
      <alignment horizontal="left" vertical="top" wrapText="1"/>
    </xf>
    <xf numFmtId="0" fontId="3" fillId="2" borderId="1" xfId="2" applyFont="1" applyFill="1" applyBorder="1" applyAlignment="1">
      <alignment horizontal="left" vertical="top" wrapText="1"/>
    </xf>
    <xf numFmtId="0" fontId="3" fillId="2" borderId="39" xfId="2" applyFont="1" applyFill="1" applyBorder="1" applyAlignment="1">
      <alignment horizontal="left" vertical="top" wrapText="1"/>
    </xf>
    <xf numFmtId="0" fontId="3" fillId="2" borderId="28" xfId="2" applyFont="1" applyFill="1" applyBorder="1" applyAlignment="1">
      <alignment horizontal="right" vertical="top" wrapText="1"/>
    </xf>
    <xf numFmtId="0" fontId="3" fillId="2" borderId="31" xfId="2" applyFont="1" applyFill="1" applyBorder="1" applyAlignment="1">
      <alignment horizontal="right" vertical="top"/>
    </xf>
    <xf numFmtId="0" fontId="3" fillId="2" borderId="30" xfId="2" applyFont="1" applyFill="1" applyBorder="1" applyAlignment="1">
      <alignment horizontal="right" vertical="top"/>
    </xf>
    <xf numFmtId="0" fontId="3" fillId="2" borderId="0" xfId="2" applyFont="1" applyFill="1" applyAlignment="1">
      <alignment horizontal="right" vertical="top"/>
    </xf>
    <xf numFmtId="0" fontId="3" fillId="2" borderId="38" xfId="2" applyFont="1" applyFill="1" applyBorder="1" applyAlignment="1">
      <alignment horizontal="right" vertical="top"/>
    </xf>
    <xf numFmtId="0" fontId="3" fillId="2" borderId="1" xfId="2" applyFont="1" applyFill="1" applyBorder="1" applyAlignment="1">
      <alignment horizontal="right" vertical="top"/>
    </xf>
    <xf numFmtId="0" fontId="3" fillId="2" borderId="28" xfId="2" applyFont="1" applyFill="1" applyBorder="1" applyAlignment="1">
      <alignment vertical="top" wrapText="1"/>
    </xf>
    <xf numFmtId="0" fontId="3" fillId="2" borderId="31" xfId="2" applyFont="1" applyFill="1" applyBorder="1" applyAlignment="1">
      <alignment vertical="top" wrapText="1"/>
    </xf>
    <xf numFmtId="0" fontId="3" fillId="2" borderId="7" xfId="2" applyFont="1" applyFill="1" applyBorder="1" applyAlignment="1">
      <alignment vertical="top" wrapText="1"/>
    </xf>
    <xf numFmtId="0" fontId="3" fillId="2" borderId="30" xfId="2" applyFont="1" applyFill="1" applyBorder="1" applyAlignment="1">
      <alignment vertical="top" wrapText="1"/>
    </xf>
    <xf numFmtId="0" fontId="3" fillId="2" borderId="0" xfId="2" applyFont="1" applyFill="1" applyAlignment="1">
      <alignment vertical="top" wrapText="1"/>
    </xf>
    <xf numFmtId="0" fontId="3" fillId="2" borderId="8" xfId="2" applyFont="1" applyFill="1" applyBorder="1" applyAlignment="1">
      <alignment vertical="top" wrapText="1"/>
    </xf>
    <xf numFmtId="0" fontId="3" fillId="2" borderId="38" xfId="2" applyFont="1" applyFill="1" applyBorder="1" applyAlignment="1">
      <alignment vertical="top" wrapText="1"/>
    </xf>
    <xf numFmtId="0" fontId="3" fillId="2" borderId="1" xfId="2" applyFont="1" applyFill="1" applyBorder="1" applyAlignment="1">
      <alignment vertical="top" wrapText="1"/>
    </xf>
    <xf numFmtId="0" fontId="3" fillId="2" borderId="39" xfId="2" applyFont="1" applyFill="1" applyBorder="1" applyAlignment="1">
      <alignment vertical="top" wrapText="1"/>
    </xf>
    <xf numFmtId="0" fontId="3" fillId="2" borderId="28"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30" xfId="2" applyFont="1" applyFill="1" applyBorder="1" applyAlignment="1">
      <alignment horizontal="center" vertical="center"/>
    </xf>
    <xf numFmtId="0" fontId="3" fillId="2" borderId="0" xfId="2" applyFont="1" applyFill="1" applyAlignment="1">
      <alignment horizontal="center" vertical="center"/>
    </xf>
    <xf numFmtId="0" fontId="3" fillId="2" borderId="8" xfId="2" applyFont="1" applyFill="1" applyBorder="1" applyAlignment="1">
      <alignment horizontal="center" vertical="center"/>
    </xf>
    <xf numFmtId="0" fontId="3" fillId="2" borderId="38"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39" xfId="2" applyFont="1" applyFill="1" applyBorder="1" applyAlignment="1">
      <alignment horizontal="center" vertical="center"/>
    </xf>
    <xf numFmtId="179" fontId="3" fillId="0" borderId="29" xfId="2" applyNumberFormat="1" applyFont="1" applyBorder="1" applyAlignment="1">
      <alignment horizontal="right" vertical="center"/>
    </xf>
    <xf numFmtId="179" fontId="3" fillId="2" borderId="32" xfId="2" quotePrefix="1" applyNumberFormat="1" applyFont="1" applyFill="1" applyBorder="1" applyAlignment="1">
      <alignment horizontal="right" vertical="center"/>
    </xf>
    <xf numFmtId="0" fontId="35" fillId="2" borderId="31" xfId="2" applyFont="1" applyFill="1" applyBorder="1" applyAlignment="1">
      <alignment horizontal="left" vertical="top" wrapText="1"/>
    </xf>
    <xf numFmtId="0" fontId="35" fillId="2" borderId="7" xfId="2" applyFont="1" applyFill="1" applyBorder="1" applyAlignment="1">
      <alignment horizontal="left" vertical="top" wrapText="1"/>
    </xf>
    <xf numFmtId="0" fontId="35" fillId="2" borderId="30" xfId="2" applyFont="1" applyFill="1" applyBorder="1" applyAlignment="1">
      <alignment horizontal="left" vertical="top" wrapText="1"/>
    </xf>
    <xf numFmtId="0" fontId="35" fillId="2" borderId="0" xfId="2" applyFont="1" applyFill="1" applyAlignment="1">
      <alignment horizontal="left" vertical="top" wrapText="1"/>
    </xf>
    <xf numFmtId="0" fontId="35" fillId="2" borderId="8" xfId="2" applyFont="1" applyFill="1" applyBorder="1" applyAlignment="1">
      <alignment horizontal="left" vertical="top" wrapText="1"/>
    </xf>
    <xf numFmtId="0" fontId="35" fillId="2" borderId="38" xfId="2" applyFont="1" applyFill="1" applyBorder="1" applyAlignment="1">
      <alignment horizontal="left" vertical="top" wrapText="1"/>
    </xf>
    <xf numFmtId="0" fontId="35" fillId="2" borderId="1" xfId="2" applyFont="1" applyFill="1" applyBorder="1" applyAlignment="1">
      <alignment horizontal="left" vertical="top" wrapText="1"/>
    </xf>
    <xf numFmtId="0" fontId="35" fillId="2" borderId="39" xfId="2" applyFont="1" applyFill="1" applyBorder="1" applyAlignment="1">
      <alignment horizontal="left" vertical="top" wrapText="1"/>
    </xf>
    <xf numFmtId="0" fontId="35" fillId="2" borderId="28" xfId="2" applyFont="1" applyFill="1" applyBorder="1" applyAlignment="1">
      <alignment vertical="top" wrapText="1"/>
    </xf>
    <xf numFmtId="0" fontId="35" fillId="2" borderId="31" xfId="2" applyFont="1" applyFill="1" applyBorder="1" applyAlignment="1">
      <alignment vertical="top" wrapText="1"/>
    </xf>
    <xf numFmtId="0" fontId="35" fillId="2" borderId="7" xfId="2" applyFont="1" applyFill="1" applyBorder="1" applyAlignment="1">
      <alignment vertical="top" wrapText="1"/>
    </xf>
    <xf numFmtId="0" fontId="35" fillId="2" borderId="30" xfId="2" applyFont="1" applyFill="1" applyBorder="1" applyAlignment="1">
      <alignment vertical="top" wrapText="1"/>
    </xf>
    <xf numFmtId="0" fontId="35" fillId="2" borderId="0" xfId="2" applyFont="1" applyFill="1" applyAlignment="1">
      <alignment vertical="top" wrapText="1"/>
    </xf>
    <xf numFmtId="0" fontId="35" fillId="2" borderId="8" xfId="2" applyFont="1" applyFill="1" applyBorder="1" applyAlignment="1">
      <alignment vertical="top" wrapText="1"/>
    </xf>
    <xf numFmtId="0" fontId="35" fillId="2" borderId="38" xfId="2" applyFont="1" applyFill="1" applyBorder="1" applyAlignment="1">
      <alignment vertical="top" wrapText="1"/>
    </xf>
    <xf numFmtId="0" fontId="35" fillId="2" borderId="1" xfId="2" applyFont="1" applyFill="1" applyBorder="1" applyAlignment="1">
      <alignment vertical="top" wrapText="1"/>
    </xf>
    <xf numFmtId="0" fontId="35" fillId="2" borderId="39" xfId="2" applyFont="1" applyFill="1" applyBorder="1" applyAlignment="1">
      <alignment vertical="top" wrapText="1"/>
    </xf>
    <xf numFmtId="0" fontId="3" fillId="2" borderId="28" xfId="2" applyFont="1" applyFill="1" applyBorder="1" applyAlignment="1">
      <alignment horizontal="left" vertical="top" wrapText="1"/>
    </xf>
    <xf numFmtId="0" fontId="3" fillId="2" borderId="29" xfId="2" applyFont="1" applyFill="1" applyBorder="1" applyAlignment="1">
      <alignment horizontal="left" vertical="top" wrapText="1"/>
    </xf>
    <xf numFmtId="0" fontId="3" fillId="2" borderId="29" xfId="2" applyFont="1" applyFill="1" applyBorder="1" applyAlignment="1">
      <alignment horizontal="left" vertical="top"/>
    </xf>
    <xf numFmtId="38" fontId="14" fillId="4" borderId="29" xfId="3" applyFont="1" applyFill="1" applyBorder="1" applyAlignment="1" applyProtection="1">
      <alignment horizontal="right" vertical="top" wrapText="1"/>
    </xf>
    <xf numFmtId="0" fontId="14" fillId="4" borderId="29" xfId="2" applyFont="1" applyFill="1" applyBorder="1" applyAlignment="1">
      <alignment horizontal="right" vertical="top" wrapText="1"/>
    </xf>
    <xf numFmtId="0" fontId="35" fillId="2" borderId="28" xfId="2" applyFont="1" applyFill="1" applyBorder="1" applyAlignment="1">
      <alignment horizontal="left" vertical="top"/>
    </xf>
    <xf numFmtId="0" fontId="3" fillId="2" borderId="31" xfId="2" applyFont="1" applyFill="1" applyBorder="1" applyAlignment="1">
      <alignment horizontal="left" vertical="top"/>
    </xf>
    <xf numFmtId="0" fontId="3" fillId="2" borderId="7" xfId="2" applyFont="1" applyFill="1" applyBorder="1" applyAlignment="1">
      <alignment horizontal="left" vertical="top"/>
    </xf>
    <xf numFmtId="0" fontId="3" fillId="2" borderId="30" xfId="2" applyFont="1" applyFill="1" applyBorder="1" applyAlignment="1">
      <alignment horizontal="left" vertical="top"/>
    </xf>
    <xf numFmtId="0" fontId="3" fillId="2" borderId="0" xfId="2" applyFont="1" applyFill="1" applyAlignment="1">
      <alignment horizontal="left" vertical="top"/>
    </xf>
    <xf numFmtId="0" fontId="3" fillId="2" borderId="8" xfId="2" applyFont="1" applyFill="1" applyBorder="1" applyAlignment="1">
      <alignment horizontal="left" vertical="top"/>
    </xf>
    <xf numFmtId="0" fontId="3" fillId="2" borderId="38" xfId="2" applyFont="1" applyFill="1" applyBorder="1" applyAlignment="1">
      <alignment horizontal="left" vertical="top"/>
    </xf>
    <xf numFmtId="0" fontId="3" fillId="2" borderId="1" xfId="2" applyFont="1" applyFill="1" applyBorder="1" applyAlignment="1">
      <alignment horizontal="left" vertical="top"/>
    </xf>
    <xf numFmtId="0" fontId="3" fillId="2" borderId="39" xfId="2" applyFont="1" applyFill="1" applyBorder="1" applyAlignment="1">
      <alignment horizontal="left" vertical="top"/>
    </xf>
    <xf numFmtId="182" fontId="14" fillId="4" borderId="28" xfId="3" applyNumberFormat="1" applyFont="1" applyFill="1" applyBorder="1" applyAlignment="1" applyProtection="1">
      <alignment horizontal="right" vertical="center"/>
      <protection locked="0"/>
    </xf>
    <xf numFmtId="182" fontId="14" fillId="4" borderId="31" xfId="3" applyNumberFormat="1" applyFont="1" applyFill="1" applyBorder="1" applyAlignment="1" applyProtection="1">
      <alignment horizontal="right" vertical="center"/>
      <protection locked="0"/>
    </xf>
    <xf numFmtId="182" fontId="14" fillId="4" borderId="7" xfId="3" applyNumberFormat="1" applyFont="1" applyFill="1" applyBorder="1" applyAlignment="1" applyProtection="1">
      <alignment horizontal="right" vertical="center"/>
      <protection locked="0"/>
    </xf>
    <xf numFmtId="179" fontId="14" fillId="4" borderId="29" xfId="2" applyNumberFormat="1" applyFont="1" applyFill="1" applyBorder="1" applyAlignment="1">
      <alignment horizontal="right" vertical="center"/>
    </xf>
    <xf numFmtId="0" fontId="30" fillId="2" borderId="0" xfId="2" applyFont="1" applyFill="1" applyAlignment="1">
      <alignment horizontal="center" vertical="center"/>
    </xf>
    <xf numFmtId="0" fontId="3" fillId="2" borderId="29" xfId="2" applyFont="1" applyFill="1" applyBorder="1" applyAlignment="1">
      <alignment horizontal="left" vertical="center"/>
    </xf>
    <xf numFmtId="0" fontId="33" fillId="2" borderId="0" xfId="2" applyFont="1" applyFill="1">
      <alignment vertical="center"/>
    </xf>
    <xf numFmtId="0" fontId="38" fillId="2" borderId="0" xfId="2" applyFont="1" applyFill="1" applyAlignment="1">
      <alignment horizontal="center" vertical="center"/>
    </xf>
    <xf numFmtId="0" fontId="33" fillId="2" borderId="29" xfId="2" applyFont="1" applyFill="1" applyBorder="1" applyAlignment="1">
      <alignment horizontal="left" vertical="top" wrapText="1"/>
    </xf>
    <xf numFmtId="0" fontId="33" fillId="2" borderId="29" xfId="2" applyFont="1" applyFill="1" applyBorder="1" applyAlignment="1">
      <alignment horizontal="left" vertical="top"/>
    </xf>
    <xf numFmtId="184" fontId="14" fillId="4" borderId="32" xfId="2" quotePrefix="1" applyNumberFormat="1" applyFont="1" applyFill="1" applyBorder="1" applyAlignment="1">
      <alignment horizontal="right" vertical="center"/>
    </xf>
    <xf numFmtId="184" fontId="14" fillId="4" borderId="33" xfId="2" quotePrefix="1" applyNumberFormat="1" applyFont="1" applyFill="1" applyBorder="1" applyAlignment="1">
      <alignment horizontal="right" vertical="center"/>
    </xf>
    <xf numFmtId="184" fontId="14" fillId="4" borderId="34" xfId="2" quotePrefix="1" applyNumberFormat="1" applyFont="1" applyFill="1" applyBorder="1" applyAlignment="1">
      <alignment horizontal="right" vertical="center"/>
    </xf>
    <xf numFmtId="0" fontId="3" fillId="2" borderId="32" xfId="2" applyFont="1" applyFill="1" applyBorder="1" applyAlignment="1">
      <alignment horizontal="left" vertical="center"/>
    </xf>
    <xf numFmtId="0" fontId="3" fillId="2" borderId="33" xfId="2" applyFont="1" applyFill="1" applyBorder="1" applyAlignment="1">
      <alignment horizontal="left" vertical="center"/>
    </xf>
    <xf numFmtId="0" fontId="3" fillId="2" borderId="34" xfId="2" applyFont="1" applyFill="1" applyBorder="1" applyAlignment="1">
      <alignment horizontal="left" vertical="center"/>
    </xf>
    <xf numFmtId="0" fontId="14" fillId="4" borderId="30" xfId="2" applyFont="1" applyFill="1" applyBorder="1" applyAlignment="1" applyProtection="1">
      <alignment horizontal="left" vertical="center"/>
      <protection locked="0"/>
    </xf>
    <xf numFmtId="0" fontId="14" fillId="4" borderId="0" xfId="2" applyFont="1" applyFill="1" applyAlignment="1" applyProtection="1">
      <alignment horizontal="left" vertical="center"/>
      <protection locked="0"/>
    </xf>
    <xf numFmtId="0" fontId="14" fillId="4" borderId="8" xfId="2" applyFont="1" applyFill="1" applyBorder="1" applyAlignment="1" applyProtection="1">
      <alignment horizontal="left" vertical="center"/>
      <protection locked="0"/>
    </xf>
    <xf numFmtId="0" fontId="3" fillId="4" borderId="38" xfId="2" applyFont="1" applyFill="1" applyBorder="1" applyAlignment="1" applyProtection="1">
      <alignment horizontal="left" vertical="center"/>
      <protection locked="0"/>
    </xf>
    <xf numFmtId="0" fontId="3" fillId="4" borderId="1" xfId="2" applyFont="1" applyFill="1" applyBorder="1" applyAlignment="1" applyProtection="1">
      <alignment horizontal="left" vertical="center"/>
      <protection locked="0"/>
    </xf>
    <xf numFmtId="0" fontId="3" fillId="4" borderId="39" xfId="2" applyFont="1" applyFill="1" applyBorder="1" applyAlignment="1" applyProtection="1">
      <alignment horizontal="left" vertical="center"/>
      <protection locked="0"/>
    </xf>
    <xf numFmtId="0" fontId="3" fillId="4" borderId="8" xfId="2" applyFont="1" applyFill="1" applyBorder="1" applyAlignment="1" applyProtection="1">
      <alignment horizontal="left" vertical="center" wrapText="1"/>
      <protection locked="0"/>
    </xf>
    <xf numFmtId="0" fontId="3" fillId="4" borderId="0" xfId="2" applyFont="1" applyFill="1" applyAlignment="1" applyProtection="1">
      <alignment horizontal="center" vertical="center" shrinkToFit="1"/>
      <protection locked="0"/>
    </xf>
    <xf numFmtId="58" fontId="14" fillId="4" borderId="28" xfId="2" applyNumberFormat="1" applyFont="1" applyFill="1" applyBorder="1" applyAlignment="1" applyProtection="1">
      <alignment horizontal="center" vertical="center" wrapText="1"/>
      <protection locked="0"/>
    </xf>
    <xf numFmtId="0" fontId="14" fillId="4" borderId="31" xfId="2" applyFont="1" applyFill="1" applyBorder="1" applyAlignment="1" applyProtection="1">
      <alignment horizontal="center" vertical="center" wrapText="1"/>
      <protection locked="0"/>
    </xf>
    <xf numFmtId="0" fontId="14" fillId="4" borderId="7" xfId="2" applyFont="1" applyFill="1" applyBorder="1" applyAlignment="1" applyProtection="1">
      <alignment horizontal="center" vertical="center" wrapText="1"/>
      <protection locked="0"/>
    </xf>
    <xf numFmtId="0" fontId="14" fillId="4" borderId="28" xfId="3" applyNumberFormat="1" applyFont="1" applyFill="1" applyBorder="1" applyAlignment="1" applyProtection="1">
      <alignment horizontal="center" vertical="center" shrinkToFit="1"/>
      <protection locked="0"/>
    </xf>
    <xf numFmtId="0" fontId="14" fillId="4" borderId="31" xfId="3" applyNumberFormat="1" applyFont="1" applyFill="1" applyBorder="1" applyAlignment="1" applyProtection="1">
      <alignment horizontal="center" vertical="center" shrinkToFit="1"/>
      <protection locked="0"/>
    </xf>
    <xf numFmtId="0" fontId="3" fillId="2" borderId="31" xfId="2" applyFont="1" applyFill="1" applyBorder="1">
      <alignment vertical="center"/>
    </xf>
    <xf numFmtId="0" fontId="3" fillId="4" borderId="1" xfId="2" applyFont="1" applyFill="1" applyBorder="1" applyAlignment="1" applyProtection="1">
      <alignment horizontal="center" vertical="center" shrinkToFit="1"/>
      <protection locked="0"/>
    </xf>
    <xf numFmtId="0" fontId="3" fillId="4" borderId="39" xfId="2" applyFont="1" applyFill="1" applyBorder="1" applyAlignment="1" applyProtection="1">
      <alignment horizontal="left" vertical="center" wrapText="1"/>
      <protection locked="0"/>
    </xf>
    <xf numFmtId="58" fontId="14" fillId="4" borderId="28" xfId="2" applyNumberFormat="1" applyFont="1" applyFill="1" applyBorder="1" applyAlignment="1" applyProtection="1">
      <alignment horizontal="left" vertical="center" wrapText="1"/>
      <protection locked="0"/>
    </xf>
    <xf numFmtId="0" fontId="14" fillId="4" borderId="7" xfId="2" applyFont="1" applyFill="1" applyBorder="1" applyAlignment="1" applyProtection="1">
      <alignment horizontal="left" vertical="center" wrapText="1"/>
      <protection locked="0"/>
    </xf>
    <xf numFmtId="0" fontId="3" fillId="2" borderId="0" xfId="2"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horizontal="righ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0" xfId="0" applyFont="1" applyFill="1" applyAlignment="1" applyProtection="1">
      <alignment horizontal="left" vertical="center" wrapText="1"/>
      <protection locked="0"/>
    </xf>
    <xf numFmtId="0" fontId="13" fillId="0" borderId="10" xfId="0" applyFont="1" applyFill="1" applyBorder="1" applyAlignment="1">
      <alignment horizontal="center" vertical="center" textRotation="255" wrapText="1"/>
    </xf>
    <xf numFmtId="0" fontId="13" fillId="0" borderId="8" xfId="0" applyFont="1" applyFill="1" applyBorder="1" applyAlignment="1">
      <alignment horizontal="center" vertical="center" textRotation="255" wrapText="1"/>
    </xf>
    <xf numFmtId="0" fontId="13" fillId="0" borderId="11" xfId="0" applyFont="1" applyFill="1" applyBorder="1" applyAlignment="1">
      <alignment horizontal="distributed" vertical="center" wrapText="1"/>
    </xf>
    <xf numFmtId="0" fontId="8" fillId="0" borderId="12" xfId="0" applyFont="1" applyFill="1" applyBorder="1" applyAlignment="1">
      <alignment horizontal="distributed" vertical="center" wrapText="1"/>
    </xf>
    <xf numFmtId="0" fontId="13" fillId="0" borderId="15" xfId="0" applyFont="1" applyFill="1" applyBorder="1" applyAlignment="1">
      <alignment horizontal="distributed" vertical="center" wrapText="1"/>
    </xf>
    <xf numFmtId="0" fontId="8" fillId="0" borderId="16" xfId="0" applyFont="1" applyFill="1" applyBorder="1" applyAlignment="1">
      <alignment horizontal="distributed" vertical="center" wrapText="1"/>
    </xf>
    <xf numFmtId="176" fontId="9" fillId="0" borderId="0" xfId="0" applyNumberFormat="1" applyFont="1" applyFill="1" applyAlignment="1" applyProtection="1">
      <alignment horizontal="left" vertical="center" wrapText="1"/>
      <protection locked="0"/>
    </xf>
    <xf numFmtId="0" fontId="13"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13" fillId="0" borderId="23" xfId="0" applyFont="1" applyFill="1" applyBorder="1" applyAlignment="1">
      <alignment horizontal="center" vertical="center" textRotation="255" wrapText="1"/>
    </xf>
    <xf numFmtId="0" fontId="13" fillId="0" borderId="27" xfId="0" applyFont="1" applyFill="1" applyBorder="1" applyAlignment="1">
      <alignment horizontal="center" vertical="center" textRotation="255" wrapText="1"/>
    </xf>
    <xf numFmtId="0" fontId="18" fillId="0" borderId="28" xfId="0" applyFont="1" applyFill="1" applyBorder="1" applyAlignment="1">
      <alignment horizontal="center" vertical="center" textRotation="255" wrapText="1"/>
    </xf>
    <xf numFmtId="0" fontId="8" fillId="0" borderId="29"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8" fillId="0" borderId="30" xfId="0" applyFont="1" applyFill="1" applyBorder="1" applyAlignment="1">
      <alignment horizontal="center" vertical="center" textRotation="255" wrapText="1"/>
    </xf>
    <xf numFmtId="0" fontId="8" fillId="0" borderId="28" xfId="0" applyFont="1" applyFill="1" applyBorder="1" applyAlignment="1">
      <alignment horizontal="center" vertical="center" wrapText="1"/>
    </xf>
    <xf numFmtId="0" fontId="19" fillId="0" borderId="3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0" xfId="0" applyFont="1" applyFill="1" applyAlignment="1">
      <alignment horizontal="center" vertical="center"/>
    </xf>
    <xf numFmtId="0" fontId="19" fillId="0" borderId="30" xfId="0" applyFont="1" applyFill="1" applyBorder="1" applyAlignment="1">
      <alignment horizontal="center" vertical="center"/>
    </xf>
    <xf numFmtId="0" fontId="19" fillId="0" borderId="0" xfId="0" applyFont="1" applyFill="1" applyAlignment="1">
      <alignment horizontal="center" vertical="center"/>
    </xf>
    <xf numFmtId="0" fontId="19" fillId="0" borderId="8" xfId="0" applyFont="1" applyFill="1" applyBorder="1" applyAlignment="1">
      <alignment horizontal="center" vertical="center"/>
    </xf>
    <xf numFmtId="0" fontId="9" fillId="0" borderId="29" xfId="0" applyFont="1" applyFill="1" applyBorder="1" applyAlignment="1">
      <alignment horizontal="center" vertical="center"/>
    </xf>
    <xf numFmtId="0" fontId="19" fillId="0" borderId="29"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49" fontId="8" fillId="0" borderId="28" xfId="0" applyNumberFormat="1" applyFont="1" applyFill="1" applyBorder="1" applyAlignment="1">
      <alignment horizontal="center" vertical="center"/>
    </xf>
    <xf numFmtId="0" fontId="18" fillId="0" borderId="28" xfId="0" applyFont="1" applyFill="1" applyBorder="1" applyAlignment="1" applyProtection="1">
      <alignment vertical="center" wrapText="1"/>
      <protection locked="0"/>
    </xf>
    <xf numFmtId="0" fontId="19" fillId="0" borderId="31" xfId="0" applyFont="1" applyFill="1" applyBorder="1" applyAlignment="1">
      <alignment vertical="center" wrapText="1"/>
    </xf>
    <xf numFmtId="0" fontId="19" fillId="0" borderId="37" xfId="0" applyFont="1" applyFill="1" applyBorder="1" applyAlignment="1">
      <alignment vertical="center" wrapText="1"/>
    </xf>
    <xf numFmtId="0" fontId="19" fillId="0" borderId="0" xfId="0" applyFont="1" applyFill="1" applyAlignment="1">
      <alignment vertical="center" wrapText="1"/>
    </xf>
    <xf numFmtId="0" fontId="8" fillId="0" borderId="3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38" xfId="0" applyFont="1" applyFill="1" applyBorder="1" applyAlignment="1">
      <alignment horizontal="center" vertical="center"/>
    </xf>
    <xf numFmtId="0" fontId="19" fillId="0" borderId="38" xfId="0" applyFont="1" applyFill="1" applyBorder="1" applyAlignment="1">
      <alignment vertical="center" wrapText="1"/>
    </xf>
    <xf numFmtId="0" fontId="19" fillId="0" borderId="1" xfId="0" applyFont="1" applyFill="1" applyBorder="1" applyAlignment="1">
      <alignment vertical="center" wrapText="1"/>
    </xf>
    <xf numFmtId="0" fontId="19" fillId="0" borderId="40" xfId="0" applyFont="1" applyFill="1" applyBorder="1" applyAlignment="1">
      <alignment vertical="center" wrapText="1"/>
    </xf>
    <xf numFmtId="0" fontId="19" fillId="0" borderId="28" xfId="0" applyFont="1" applyFill="1" applyBorder="1" applyAlignment="1">
      <alignment horizontal="center" vertical="center"/>
    </xf>
    <xf numFmtId="0" fontId="19" fillId="0" borderId="0" xfId="0" applyFont="1" applyFill="1">
      <alignment vertical="center"/>
    </xf>
    <xf numFmtId="0" fontId="19" fillId="0" borderId="21" xfId="0" applyFont="1" applyFill="1" applyBorder="1">
      <alignment vertical="center"/>
    </xf>
    <xf numFmtId="0" fontId="8" fillId="0" borderId="32" xfId="0" applyFont="1" applyFill="1" applyBorder="1" applyAlignment="1" applyProtection="1">
      <alignment horizontal="center" vertical="center"/>
      <protection locked="0"/>
    </xf>
    <xf numFmtId="0" fontId="8" fillId="0" borderId="3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9" fillId="0" borderId="9" xfId="0" applyFont="1" applyFill="1" applyBorder="1">
      <alignment vertical="center"/>
    </xf>
    <xf numFmtId="0" fontId="8" fillId="0" borderId="29" xfId="0" applyFont="1" applyFill="1" applyBorder="1" applyAlignment="1">
      <alignment horizontal="center" vertical="center"/>
    </xf>
    <xf numFmtId="0" fontId="19" fillId="0" borderId="29" xfId="0" applyFont="1" applyFill="1" applyBorder="1">
      <alignment vertical="center"/>
    </xf>
    <xf numFmtId="0" fontId="8" fillId="0" borderId="29" xfId="0" applyFont="1" applyFill="1" applyBorder="1" applyAlignment="1">
      <alignment horizontal="left" vertical="center" wrapText="1" indent="1"/>
    </xf>
    <xf numFmtId="0" fontId="19" fillId="0" borderId="29" xfId="0" applyFont="1" applyFill="1" applyBorder="1" applyAlignment="1">
      <alignment horizontal="left" vertical="center" indent="1"/>
    </xf>
    <xf numFmtId="0" fontId="8" fillId="0" borderId="23"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9" fillId="0" borderId="25" xfId="0" applyFont="1" applyFill="1" applyBorder="1">
      <alignment vertical="center"/>
    </xf>
    <xf numFmtId="0" fontId="19" fillId="0" borderId="25" xfId="0" applyFont="1" applyFill="1" applyBorder="1" applyAlignment="1">
      <alignment horizontal="right" vertical="center"/>
    </xf>
    <xf numFmtId="0" fontId="19" fillId="0" borderId="26" xfId="0" applyFont="1" applyFill="1" applyBorder="1" applyAlignment="1">
      <alignment horizontal="right" vertical="center"/>
    </xf>
    <xf numFmtId="0" fontId="19" fillId="0" borderId="0" xfId="0" applyFont="1" applyFill="1" applyAlignment="1">
      <alignment horizontal="right" vertical="center"/>
    </xf>
    <xf numFmtId="0" fontId="8" fillId="0" borderId="10" xfId="0" applyFont="1" applyFill="1" applyBorder="1" applyAlignment="1">
      <alignment horizontal="center" vertical="center" textRotation="255" wrapText="1"/>
    </xf>
    <xf numFmtId="0" fontId="8" fillId="0" borderId="8" xfId="0" applyFont="1" applyFill="1" applyBorder="1" applyAlignment="1">
      <alignment horizontal="center" vertical="center" textRotation="255"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9" fillId="0" borderId="17" xfId="0" applyFont="1" applyFill="1" applyBorder="1">
      <alignment vertical="center"/>
    </xf>
    <xf numFmtId="0" fontId="19" fillId="0" borderId="17" xfId="0" applyFont="1" applyFill="1" applyBorder="1" applyAlignment="1">
      <alignment horizontal="right" vertical="center"/>
    </xf>
    <xf numFmtId="0" fontId="19" fillId="0" borderId="18" xfId="0" applyFont="1" applyFill="1" applyBorder="1" applyAlignment="1">
      <alignment horizontal="right" vertical="center"/>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9" fillId="0" borderId="21" xfId="0" applyFont="1" applyFill="1" applyBorder="1" applyAlignment="1">
      <alignment horizontal="right" vertical="center"/>
    </xf>
    <xf numFmtId="0" fontId="19" fillId="0" borderId="22" xfId="0" applyFont="1" applyFill="1" applyBorder="1" applyAlignment="1">
      <alignment horizontal="right" vertical="center"/>
    </xf>
    <xf numFmtId="0" fontId="8" fillId="0" borderId="39" xfId="0" applyFont="1" applyFill="1" applyBorder="1" applyAlignment="1">
      <alignment horizontal="center" vertical="center" textRotation="255" wrapText="1"/>
    </xf>
    <xf numFmtId="0" fontId="19" fillId="0" borderId="9" xfId="0" applyFont="1" applyFill="1" applyBorder="1" applyAlignment="1">
      <alignment horizontal="right" vertical="center"/>
    </xf>
    <xf numFmtId="179" fontId="9" fillId="0" borderId="24" xfId="0" applyNumberFormat="1" applyFont="1" applyFill="1" applyBorder="1" applyAlignment="1">
      <alignment horizontal="right" vertical="center"/>
    </xf>
    <xf numFmtId="179" fontId="9" fillId="0" borderId="15" xfId="0" applyNumberFormat="1" applyFont="1" applyFill="1" applyBorder="1" applyAlignment="1">
      <alignment horizontal="right" vertical="center"/>
    </xf>
    <xf numFmtId="0" fontId="8" fillId="0" borderId="27" xfId="0" applyFont="1" applyFill="1" applyBorder="1" applyAlignment="1">
      <alignment horizontal="center" vertical="center" textRotation="255" wrapText="1"/>
    </xf>
    <xf numFmtId="179" fontId="9" fillId="0" borderId="19" xfId="0" applyNumberFormat="1" applyFont="1" applyFill="1" applyBorder="1" applyAlignment="1">
      <alignment horizontal="right" vertical="center"/>
    </xf>
    <xf numFmtId="0" fontId="8" fillId="0" borderId="28" xfId="0" applyFont="1" applyFill="1" applyBorder="1" applyAlignment="1">
      <alignment horizontal="left" vertical="center" indent="3"/>
    </xf>
    <xf numFmtId="0" fontId="8" fillId="0" borderId="31" xfId="0" applyFont="1" applyFill="1" applyBorder="1" applyAlignment="1">
      <alignment horizontal="left" vertical="center" indent="3"/>
    </xf>
    <xf numFmtId="0" fontId="19" fillId="0" borderId="31" xfId="0" applyFont="1" applyFill="1" applyBorder="1" applyAlignment="1">
      <alignment horizontal="left" vertical="center" indent="3"/>
    </xf>
    <xf numFmtId="0" fontId="19" fillId="0" borderId="7" xfId="0" applyFont="1" applyFill="1" applyBorder="1" applyAlignment="1">
      <alignment horizontal="left" vertical="center" indent="3"/>
    </xf>
    <xf numFmtId="0" fontId="19" fillId="0" borderId="30" xfId="0" applyFont="1" applyFill="1" applyBorder="1" applyAlignment="1">
      <alignment horizontal="left" vertical="center" indent="3"/>
    </xf>
    <xf numFmtId="0" fontId="19" fillId="0" borderId="0" xfId="0" applyFont="1" applyFill="1" applyAlignment="1">
      <alignment horizontal="left" vertical="center" indent="3"/>
    </xf>
    <xf numFmtId="0" fontId="19" fillId="0" borderId="8" xfId="0" applyFont="1" applyFill="1" applyBorder="1" applyAlignment="1">
      <alignment horizontal="left" vertical="center" indent="3"/>
    </xf>
    <xf numFmtId="0" fontId="19" fillId="0" borderId="38" xfId="0" applyFont="1" applyFill="1" applyBorder="1" applyAlignment="1">
      <alignment horizontal="left" vertical="center" indent="3"/>
    </xf>
    <xf numFmtId="0" fontId="19" fillId="0" borderId="1" xfId="0" applyFont="1" applyFill="1" applyBorder="1" applyAlignment="1">
      <alignment horizontal="left" vertical="center" indent="3"/>
    </xf>
    <xf numFmtId="0" fontId="19" fillId="0" borderId="39" xfId="0" applyFont="1" applyFill="1" applyBorder="1" applyAlignment="1">
      <alignment horizontal="left" vertical="center" indent="3"/>
    </xf>
    <xf numFmtId="0" fontId="8" fillId="0" borderId="28" xfId="0" applyFont="1" applyFill="1" applyBorder="1" applyAlignment="1">
      <alignment horizontal="center" vertical="center" wrapText="1" shrinkToFit="1"/>
    </xf>
    <xf numFmtId="0" fontId="9" fillId="0" borderId="0" xfId="0" applyFont="1" applyFill="1" applyAlignment="1" applyProtection="1">
      <alignment vertical="center" wrapText="1"/>
      <protection locked="0"/>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0" xfId="0" applyFont="1" applyFill="1" applyAlignment="1">
      <alignment horizontal="center" vertical="center" wrapText="1"/>
    </xf>
    <xf numFmtId="0" fontId="8" fillId="0" borderId="30" xfId="0" applyFont="1" applyFill="1" applyBorder="1" applyAlignment="1">
      <alignment horizontal="center" vertical="center" shrinkToFit="1"/>
    </xf>
    <xf numFmtId="0" fontId="8" fillId="0" borderId="48" xfId="0" applyFont="1" applyFill="1" applyBorder="1" applyAlignment="1">
      <alignment horizontal="center" vertical="center" wrapText="1"/>
    </xf>
    <xf numFmtId="0" fontId="8" fillId="0" borderId="49" xfId="0" applyFont="1" applyFill="1" applyBorder="1" applyAlignment="1">
      <alignment vertical="center" wrapText="1"/>
    </xf>
    <xf numFmtId="0" fontId="8" fillId="0" borderId="49" xfId="0" applyFont="1" applyFill="1" applyBorder="1" applyAlignment="1">
      <alignment vertical="center" wrapText="1" shrinkToFit="1"/>
    </xf>
    <xf numFmtId="0" fontId="8" fillId="0" borderId="50" xfId="0" applyFont="1" applyFill="1" applyBorder="1" applyAlignment="1">
      <alignment vertical="center" wrapText="1" shrinkToFit="1"/>
    </xf>
    <xf numFmtId="180" fontId="19" fillId="0" borderId="0" xfId="0" applyNumberFormat="1" applyFont="1" applyFill="1" applyAlignment="1">
      <alignment horizontal="right" vertical="center" wrapText="1"/>
    </xf>
    <xf numFmtId="0" fontId="8" fillId="0" borderId="51" xfId="0" applyFont="1" applyFill="1" applyBorder="1" applyAlignment="1">
      <alignment vertical="center" wrapText="1"/>
    </xf>
    <xf numFmtId="0" fontId="8" fillId="0" borderId="52" xfId="0" applyFont="1" applyFill="1" applyBorder="1" applyAlignment="1">
      <alignment vertical="center" wrapText="1"/>
    </xf>
    <xf numFmtId="0" fontId="8" fillId="0" borderId="52" xfId="0" applyFont="1" applyFill="1" applyBorder="1" applyAlignment="1">
      <alignment vertical="center" wrapText="1" shrinkToFit="1"/>
    </xf>
    <xf numFmtId="0" fontId="8" fillId="0" borderId="53" xfId="0" applyFont="1" applyFill="1" applyBorder="1" applyAlignment="1">
      <alignment vertical="center" wrapText="1" shrinkToFit="1"/>
    </xf>
    <xf numFmtId="180" fontId="19" fillId="0" borderId="9" xfId="0" applyNumberFormat="1" applyFont="1" applyFill="1" applyBorder="1" applyAlignment="1">
      <alignment horizontal="right" vertical="center" wrapText="1"/>
    </xf>
    <xf numFmtId="0" fontId="8" fillId="0" borderId="51" xfId="0" applyFont="1" applyFill="1" applyBorder="1" applyAlignment="1">
      <alignment horizontal="center" vertical="center" wrapText="1"/>
    </xf>
    <xf numFmtId="0" fontId="8" fillId="0" borderId="53" xfId="0" applyFont="1" applyFill="1" applyBorder="1" applyAlignment="1">
      <alignment vertical="center" wrapText="1"/>
    </xf>
    <xf numFmtId="0" fontId="19" fillId="0" borderId="9" xfId="0" applyFont="1" applyFill="1" applyBorder="1" applyAlignment="1">
      <alignment horizontal="right" vertical="center" wrapText="1"/>
    </xf>
    <xf numFmtId="0" fontId="8" fillId="0" borderId="38" xfId="0" applyFont="1" applyFill="1" applyBorder="1" applyAlignment="1">
      <alignment horizontal="center" vertical="center" shrinkToFit="1"/>
    </xf>
    <xf numFmtId="0" fontId="8" fillId="0" borderId="54" xfId="0" applyFont="1" applyFill="1" applyBorder="1" applyAlignment="1">
      <alignment horizontal="center" vertical="center" wrapText="1"/>
    </xf>
    <xf numFmtId="0" fontId="8" fillId="0" borderId="55" xfId="0" applyFont="1" applyFill="1" applyBorder="1" applyAlignment="1">
      <alignment vertical="center" wrapText="1"/>
    </xf>
    <xf numFmtId="0" fontId="8" fillId="0" borderId="56" xfId="0" applyFont="1" applyFill="1" applyBorder="1" applyAlignment="1">
      <alignment vertical="center" wrapText="1"/>
    </xf>
    <xf numFmtId="10" fontId="19" fillId="0" borderId="0" xfId="0" applyNumberFormat="1" applyFont="1" applyFill="1" applyAlignment="1">
      <alignment horizontal="right" vertical="center" wrapText="1"/>
    </xf>
    <xf numFmtId="0" fontId="8" fillId="0" borderId="2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9" fillId="0" borderId="0" xfId="0" applyFont="1" applyFill="1" applyAlignment="1">
      <alignment vertical="top" wrapText="1"/>
    </xf>
    <xf numFmtId="0" fontId="8" fillId="0" borderId="27"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1" xfId="0" applyFont="1" applyFill="1" applyBorder="1" applyAlignment="1">
      <alignment horizontal="center" vertical="center" wrapText="1"/>
    </xf>
    <xf numFmtId="181" fontId="9" fillId="0" borderId="0" xfId="0" applyNumberFormat="1" applyFont="1" applyFill="1" applyAlignment="1" applyProtection="1">
      <alignment horizontal="right" vertical="center" wrapText="1"/>
      <protection locked="0"/>
    </xf>
    <xf numFmtId="0" fontId="8" fillId="0" borderId="33" xfId="0" applyFont="1" applyFill="1" applyBorder="1" applyAlignment="1">
      <alignment horizontal="center"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19" fillId="0" borderId="33" xfId="0" applyFont="1" applyFill="1" applyBorder="1">
      <alignment vertical="center"/>
    </xf>
    <xf numFmtId="0" fontId="19" fillId="0" borderId="34" xfId="0" applyFont="1" applyFill="1" applyBorder="1">
      <alignment vertical="center"/>
    </xf>
    <xf numFmtId="0" fontId="8" fillId="0" borderId="28"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19" fillId="0" borderId="47" xfId="0" applyFont="1" applyFill="1" applyBorder="1">
      <alignment vertical="center"/>
    </xf>
    <xf numFmtId="179" fontId="19" fillId="0" borderId="0" xfId="0" applyNumberFormat="1" applyFont="1" applyFill="1" applyAlignment="1">
      <alignment horizontal="right" vertical="center"/>
    </xf>
    <xf numFmtId="0" fontId="8" fillId="0" borderId="8" xfId="0" applyFont="1" applyFill="1" applyBorder="1" applyAlignment="1">
      <alignment horizontal="center" vertical="center" shrinkToFit="1"/>
    </xf>
    <xf numFmtId="0" fontId="19" fillId="0" borderId="17" xfId="0" applyFont="1" applyFill="1" applyBorder="1" applyAlignment="1">
      <alignment vertical="center" wrapText="1"/>
    </xf>
    <xf numFmtId="0" fontId="19" fillId="0" borderId="16" xfId="0" applyFont="1" applyFill="1" applyBorder="1" applyAlignment="1">
      <alignment vertical="center" wrapText="1"/>
    </xf>
    <xf numFmtId="179" fontId="19" fillId="0" borderId="0" xfId="0" applyNumberFormat="1" applyFont="1" applyFill="1" applyAlignment="1">
      <alignment horizontal="right" vertical="center" wrapText="1"/>
    </xf>
    <xf numFmtId="179" fontId="19" fillId="0" borderId="9" xfId="0" applyNumberFormat="1" applyFont="1" applyFill="1" applyBorder="1" applyAlignment="1">
      <alignment horizontal="right" vertical="center" wrapText="1"/>
    </xf>
    <xf numFmtId="0" fontId="8" fillId="0" borderId="39" xfId="0" applyFont="1" applyFill="1" applyBorder="1" applyAlignment="1">
      <alignment horizontal="center" vertical="center" shrinkToFit="1"/>
    </xf>
    <xf numFmtId="0" fontId="19" fillId="0" borderId="21" xfId="0" applyFont="1" applyFill="1" applyBorder="1" applyAlignment="1">
      <alignment vertical="center" wrapText="1"/>
    </xf>
    <xf numFmtId="0" fontId="19" fillId="0" borderId="20" xfId="0" applyFont="1" applyFill="1" applyBorder="1" applyAlignment="1">
      <alignment vertical="center" wrapText="1"/>
    </xf>
    <xf numFmtId="0" fontId="19" fillId="0" borderId="9" xfId="0" applyFont="1" applyFill="1" applyBorder="1" applyAlignment="1">
      <alignment vertical="center" wrapText="1"/>
    </xf>
    <xf numFmtId="0" fontId="8" fillId="0" borderId="32"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30" xfId="0" applyFont="1" applyFill="1" applyBorder="1" applyAlignment="1">
      <alignment horizontal="center" vertical="center"/>
    </xf>
    <xf numFmtId="0" fontId="8" fillId="0" borderId="0" xfId="0" applyFont="1" applyFill="1" applyAlignment="1">
      <alignment horizontal="center" vertical="center"/>
    </xf>
    <xf numFmtId="0" fontId="0" fillId="0" borderId="31" xfId="0" applyFill="1" applyBorder="1" applyAlignment="1">
      <alignment horizontal="center" vertical="center" wrapText="1"/>
    </xf>
    <xf numFmtId="0" fontId="0" fillId="0" borderId="31" xfId="0" applyFill="1" applyBorder="1" applyAlignment="1">
      <alignment horizontal="center" vertical="center"/>
    </xf>
    <xf numFmtId="0" fontId="0" fillId="0" borderId="7" xfId="0" applyFill="1" applyBorder="1" applyAlignment="1">
      <alignment horizontal="center" vertical="center"/>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6" xfId="0" applyFill="1" applyBorder="1" applyAlignment="1">
      <alignment horizontal="center" vertical="center"/>
    </xf>
    <xf numFmtId="181" fontId="26" fillId="0" borderId="0" xfId="0" applyNumberFormat="1" applyFont="1" applyFill="1" applyAlignment="1">
      <alignment horizontal="center" vertical="center" wrapText="1"/>
    </xf>
    <xf numFmtId="0" fontId="27" fillId="0" borderId="0" xfId="0" applyFont="1" applyFill="1">
      <alignment vertical="center"/>
    </xf>
    <xf numFmtId="0" fontId="27" fillId="0" borderId="0" xfId="0" applyFont="1" applyFill="1">
      <alignment vertical="center"/>
    </xf>
    <xf numFmtId="0" fontId="28" fillId="0" borderId="0" xfId="0" applyFont="1" applyFill="1">
      <alignment vertical="center"/>
    </xf>
    <xf numFmtId="0" fontId="29" fillId="0" borderId="0" xfId="0" applyFont="1" applyFill="1">
      <alignment vertical="center"/>
    </xf>
    <xf numFmtId="0" fontId="3" fillId="0" borderId="0" xfId="0" applyFont="1" applyFill="1" applyAlignment="1">
      <alignment vertical="center" wrapText="1"/>
    </xf>
    <xf numFmtId="0" fontId="30"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31" fillId="0" borderId="0" xfId="0" applyFont="1" applyFill="1">
      <alignment vertical="center"/>
    </xf>
    <xf numFmtId="0" fontId="32" fillId="0" borderId="0" xfId="0" applyFont="1" applyFill="1">
      <alignment vertical="center"/>
    </xf>
    <xf numFmtId="0" fontId="9" fillId="6" borderId="3" xfId="0" applyFont="1" applyFill="1" applyBorder="1" applyAlignment="1" applyProtection="1">
      <alignment horizontal="left" vertical="center" wrapText="1"/>
      <protection locked="0"/>
    </xf>
    <xf numFmtId="0" fontId="9" fillId="6" borderId="4" xfId="0" applyFont="1" applyFill="1" applyBorder="1" applyAlignment="1" applyProtection="1">
      <alignment horizontal="left" vertical="center" wrapText="1"/>
      <protection locked="0"/>
    </xf>
    <xf numFmtId="0" fontId="9" fillId="6" borderId="6" xfId="0" applyFont="1" applyFill="1" applyBorder="1" applyAlignment="1" applyProtection="1">
      <alignment horizontal="left" vertical="center" wrapText="1"/>
      <protection locked="0"/>
    </xf>
    <xf numFmtId="0" fontId="9" fillId="6" borderId="15" xfId="0" applyFont="1" applyFill="1" applyBorder="1" applyAlignment="1" applyProtection="1">
      <alignment horizontal="left" vertical="center" wrapText="1"/>
      <protection locked="0"/>
    </xf>
    <xf numFmtId="0" fontId="9" fillId="6" borderId="17" xfId="0" applyFont="1" applyFill="1" applyBorder="1" applyAlignment="1" applyProtection="1">
      <alignment horizontal="left" vertical="center" wrapText="1"/>
      <protection locked="0"/>
    </xf>
    <xf numFmtId="0" fontId="9" fillId="6" borderId="18" xfId="0" applyFont="1" applyFill="1" applyBorder="1" applyAlignment="1" applyProtection="1">
      <alignment horizontal="left" vertical="center" wrapText="1"/>
      <protection locked="0"/>
    </xf>
    <xf numFmtId="176" fontId="9" fillId="6" borderId="15" xfId="0" applyNumberFormat="1" applyFont="1" applyFill="1" applyBorder="1" applyAlignment="1" applyProtection="1">
      <alignment horizontal="left" vertical="center" wrapText="1"/>
      <protection locked="0"/>
    </xf>
    <xf numFmtId="176" fontId="9" fillId="6" borderId="17" xfId="0" applyNumberFormat="1" applyFont="1" applyFill="1" applyBorder="1" applyAlignment="1" applyProtection="1">
      <alignment horizontal="left" vertical="center" wrapText="1"/>
      <protection locked="0"/>
    </xf>
    <xf numFmtId="176" fontId="9" fillId="6" borderId="18" xfId="0" applyNumberFormat="1" applyFont="1" applyFill="1" applyBorder="1" applyAlignment="1" applyProtection="1">
      <alignment horizontal="left" vertical="center" wrapText="1"/>
      <protection locked="0"/>
    </xf>
    <xf numFmtId="0" fontId="9" fillId="6" borderId="63" xfId="0" applyFont="1" applyFill="1" applyBorder="1" applyAlignment="1" applyProtection="1">
      <alignment horizontal="left" vertical="center" wrapText="1"/>
      <protection locked="0"/>
    </xf>
    <xf numFmtId="0" fontId="9" fillId="6" borderId="64" xfId="0" applyFont="1" applyFill="1" applyBorder="1" applyAlignment="1" applyProtection="1">
      <alignment horizontal="left" vertical="center" wrapText="1"/>
      <protection locked="0"/>
    </xf>
    <xf numFmtId="0" fontId="9" fillId="6" borderId="65" xfId="0" applyFont="1" applyFill="1" applyBorder="1" applyAlignment="1" applyProtection="1">
      <alignment horizontal="left" vertical="center" wrapText="1"/>
      <protection locked="0"/>
    </xf>
    <xf numFmtId="0" fontId="9" fillId="6" borderId="24" xfId="0" applyFont="1" applyFill="1" applyBorder="1" applyAlignment="1" applyProtection="1">
      <alignment horizontal="left" vertical="center" wrapText="1"/>
      <protection locked="0"/>
    </xf>
    <xf numFmtId="0" fontId="9" fillId="6" borderId="25" xfId="0" applyFont="1" applyFill="1" applyBorder="1" applyAlignment="1" applyProtection="1">
      <alignment horizontal="left" vertical="center" wrapText="1"/>
      <protection locked="0"/>
    </xf>
    <xf numFmtId="0" fontId="9" fillId="6" borderId="26" xfId="0" applyFont="1" applyFill="1" applyBorder="1" applyAlignment="1" applyProtection="1">
      <alignment horizontal="left" vertical="center" wrapText="1"/>
      <protection locked="0"/>
    </xf>
    <xf numFmtId="0" fontId="9" fillId="6" borderId="19" xfId="0" applyFont="1" applyFill="1" applyBorder="1" applyAlignment="1" applyProtection="1">
      <alignment horizontal="left" vertical="center" wrapText="1"/>
      <protection locked="0"/>
    </xf>
    <xf numFmtId="0" fontId="9" fillId="6" borderId="21" xfId="0" applyFont="1" applyFill="1" applyBorder="1" applyAlignment="1" applyProtection="1">
      <alignment horizontal="left" vertical="center" wrapText="1"/>
      <protection locked="0"/>
    </xf>
    <xf numFmtId="0" fontId="9" fillId="6" borderId="22" xfId="0" applyFont="1" applyFill="1" applyBorder="1" applyAlignment="1" applyProtection="1">
      <alignment horizontal="left" vertical="center" wrapText="1"/>
      <protection locked="0"/>
    </xf>
    <xf numFmtId="0" fontId="19" fillId="6" borderId="32" xfId="0" applyFont="1" applyFill="1" applyBorder="1" applyAlignment="1">
      <alignment horizontal="center" vertical="center"/>
    </xf>
    <xf numFmtId="0" fontId="19" fillId="6" borderId="33" xfId="0" applyFont="1" applyFill="1" applyBorder="1" applyAlignment="1">
      <alignment horizontal="center" vertical="center"/>
    </xf>
    <xf numFmtId="0" fontId="19" fillId="6" borderId="34" xfId="0" applyFont="1" applyFill="1" applyBorder="1" applyAlignment="1">
      <alignment horizontal="center" vertical="center"/>
    </xf>
    <xf numFmtId="0" fontId="9" fillId="6" borderId="29" xfId="0" applyFont="1" applyFill="1" applyBorder="1" applyAlignment="1">
      <alignment horizontal="center" vertical="center"/>
    </xf>
    <xf numFmtId="0" fontId="19" fillId="6" borderId="29" xfId="0" applyFont="1" applyFill="1" applyBorder="1" applyAlignment="1">
      <alignment horizontal="center" vertical="center"/>
    </xf>
    <xf numFmtId="0" fontId="19" fillId="6" borderId="35" xfId="0" applyFont="1" applyFill="1" applyBorder="1" applyAlignment="1">
      <alignment horizontal="center" vertical="center"/>
    </xf>
    <xf numFmtId="0" fontId="19" fillId="6" borderId="36" xfId="0" applyFont="1" applyFill="1" applyBorder="1" applyAlignment="1">
      <alignment horizontal="center" vertical="center"/>
    </xf>
    <xf numFmtId="0" fontId="19" fillId="6" borderId="31"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39" xfId="0" applyFont="1" applyFill="1" applyBorder="1" applyAlignment="1">
      <alignment horizontal="center" vertical="center"/>
    </xf>
    <xf numFmtId="0" fontId="19" fillId="6" borderId="28" xfId="0" applyFont="1" applyFill="1" applyBorder="1" applyAlignment="1">
      <alignment horizontal="center" vertical="center"/>
    </xf>
    <xf numFmtId="0" fontId="19" fillId="6" borderId="38" xfId="0" applyFont="1" applyFill="1" applyBorder="1" applyAlignment="1">
      <alignment horizontal="center" vertical="center"/>
    </xf>
    <xf numFmtId="0" fontId="8" fillId="6" borderId="0" xfId="0" applyFont="1" applyFill="1" applyAlignment="1" applyProtection="1">
      <alignment horizontal="center" vertical="center"/>
      <protection locked="0"/>
    </xf>
    <xf numFmtId="0" fontId="19" fillId="6" borderId="0" xfId="0" applyFont="1" applyFill="1" applyAlignment="1">
      <alignment horizontal="center" vertical="center"/>
    </xf>
    <xf numFmtId="0" fontId="8" fillId="6" borderId="31" xfId="0" applyFont="1" applyFill="1" applyBorder="1" applyProtection="1">
      <alignment vertical="center"/>
      <protection locked="0"/>
    </xf>
    <xf numFmtId="0" fontId="19" fillId="6" borderId="31" xfId="0" applyFont="1" applyFill="1" applyBorder="1">
      <alignment vertical="center"/>
    </xf>
    <xf numFmtId="0" fontId="19" fillId="6" borderId="37" xfId="0" applyFont="1" applyFill="1" applyBorder="1">
      <alignment vertical="center"/>
    </xf>
    <xf numFmtId="0" fontId="19" fillId="6" borderId="21" xfId="0" applyFont="1" applyFill="1" applyBorder="1">
      <alignment vertical="center"/>
    </xf>
    <xf numFmtId="0" fontId="19" fillId="6" borderId="22" xfId="0" applyFont="1" applyFill="1" applyBorder="1">
      <alignment vertical="center"/>
    </xf>
    <xf numFmtId="0" fontId="8" fillId="7" borderId="41" xfId="0" applyFont="1" applyFill="1" applyBorder="1" applyAlignment="1" applyProtection="1">
      <alignment horizontal="center" vertical="center"/>
      <protection locked="0"/>
    </xf>
    <xf numFmtId="0" fontId="19" fillId="7" borderId="42" xfId="0" applyFont="1" applyFill="1" applyBorder="1" applyAlignment="1">
      <alignment horizontal="center" vertical="center"/>
    </xf>
    <xf numFmtId="0" fontId="8" fillId="7" borderId="41" xfId="0" applyFont="1" applyFill="1" applyBorder="1" applyAlignment="1">
      <alignment horizontal="center" vertical="center"/>
    </xf>
    <xf numFmtId="0" fontId="19" fillId="6" borderId="31" xfId="0" applyFont="1" applyFill="1" applyBorder="1">
      <alignment vertical="center"/>
    </xf>
    <xf numFmtId="0" fontId="19" fillId="6" borderId="37" xfId="0" applyFont="1" applyFill="1" applyBorder="1">
      <alignment vertical="center"/>
    </xf>
    <xf numFmtId="0" fontId="19" fillId="6" borderId="1" xfId="0" applyFont="1" applyFill="1" applyBorder="1">
      <alignment vertical="center"/>
    </xf>
    <xf numFmtId="0" fontId="19" fillId="6" borderId="40" xfId="0" applyFont="1" applyFill="1" applyBorder="1">
      <alignment vertical="center"/>
    </xf>
    <xf numFmtId="0" fontId="9" fillId="6" borderId="29" xfId="0" applyFont="1" applyFill="1" applyBorder="1" applyProtection="1">
      <alignment vertical="center"/>
      <protection locked="0"/>
    </xf>
    <xf numFmtId="0" fontId="19" fillId="6" borderId="29" xfId="0" applyFont="1" applyFill="1" applyBorder="1">
      <alignment vertical="center"/>
    </xf>
    <xf numFmtId="0" fontId="19" fillId="6" borderId="36" xfId="0" applyFont="1" applyFill="1" applyBorder="1">
      <alignment vertical="center"/>
    </xf>
    <xf numFmtId="177" fontId="9" fillId="6" borderId="29" xfId="0" applyNumberFormat="1" applyFont="1" applyFill="1" applyBorder="1" applyProtection="1">
      <alignment vertical="center"/>
      <protection locked="0"/>
    </xf>
    <xf numFmtId="178" fontId="9" fillId="6" borderId="29" xfId="0" applyNumberFormat="1" applyFont="1" applyFill="1" applyBorder="1" applyProtection="1">
      <alignment vertical="center"/>
      <protection locked="0"/>
    </xf>
    <xf numFmtId="179" fontId="9" fillId="6" borderId="24" xfId="0" applyNumberFormat="1" applyFont="1" applyFill="1" applyBorder="1" applyAlignment="1" applyProtection="1">
      <alignment horizontal="right" vertical="center"/>
      <protection locked="0"/>
    </xf>
    <xf numFmtId="0" fontId="19" fillId="6" borderId="25" xfId="0" applyFont="1" applyFill="1" applyBorder="1" applyAlignment="1">
      <alignment horizontal="right" vertical="center"/>
    </xf>
    <xf numFmtId="0" fontId="19" fillId="6" borderId="26" xfId="0" applyFont="1" applyFill="1" applyBorder="1" applyAlignment="1">
      <alignment horizontal="right" vertical="center"/>
    </xf>
    <xf numFmtId="179" fontId="9" fillId="6" borderId="15" xfId="0" applyNumberFormat="1" applyFont="1" applyFill="1" applyBorder="1" applyAlignment="1" applyProtection="1">
      <alignment horizontal="right" vertical="center"/>
      <protection locked="0"/>
    </xf>
    <xf numFmtId="0" fontId="19" fillId="6" borderId="17" xfId="0" applyFont="1" applyFill="1" applyBorder="1" applyAlignment="1">
      <alignment horizontal="right" vertical="center"/>
    </xf>
    <xf numFmtId="0" fontId="19" fillId="6" borderId="18" xfId="0" applyFont="1" applyFill="1" applyBorder="1" applyAlignment="1">
      <alignment horizontal="right" vertical="center"/>
    </xf>
    <xf numFmtId="179" fontId="9" fillId="6" borderId="19" xfId="0" applyNumberFormat="1" applyFont="1" applyFill="1" applyBorder="1" applyAlignment="1" applyProtection="1">
      <alignment horizontal="right" vertical="center"/>
      <protection locked="0"/>
    </xf>
    <xf numFmtId="0" fontId="19" fillId="6" borderId="21" xfId="0" applyFont="1" applyFill="1" applyBorder="1" applyAlignment="1">
      <alignment horizontal="right" vertical="center"/>
    </xf>
    <xf numFmtId="0" fontId="19" fillId="6" borderId="22" xfId="0" applyFont="1" applyFill="1" applyBorder="1" applyAlignment="1">
      <alignment horizontal="right" vertical="center"/>
    </xf>
    <xf numFmtId="0" fontId="22" fillId="6" borderId="28" xfId="0" applyFont="1" applyFill="1" applyBorder="1" applyAlignment="1" applyProtection="1">
      <alignment vertical="center" wrapText="1"/>
      <protection locked="0"/>
    </xf>
    <xf numFmtId="0" fontId="19" fillId="6" borderId="31" xfId="0" applyFont="1" applyFill="1" applyBorder="1" applyAlignment="1">
      <alignment vertical="center" wrapText="1"/>
    </xf>
    <xf numFmtId="0" fontId="19" fillId="6" borderId="37" xfId="0" applyFont="1" applyFill="1" applyBorder="1" applyAlignment="1">
      <alignment vertical="center" wrapText="1"/>
    </xf>
    <xf numFmtId="0" fontId="9" fillId="6" borderId="30" xfId="0" applyFont="1" applyFill="1" applyBorder="1" applyAlignment="1" applyProtection="1">
      <alignment vertical="center" wrapText="1"/>
      <protection locked="0"/>
    </xf>
    <xf numFmtId="0" fontId="19" fillId="6" borderId="0" xfId="0" applyFont="1" applyFill="1" applyAlignment="1">
      <alignment vertical="center" wrapText="1"/>
    </xf>
    <xf numFmtId="0" fontId="19" fillId="6" borderId="44" xfId="0" applyFont="1" applyFill="1" applyBorder="1" applyAlignment="1">
      <alignment vertical="center" wrapText="1"/>
    </xf>
    <xf numFmtId="0" fontId="22" fillId="6" borderId="30" xfId="0" applyFont="1" applyFill="1" applyBorder="1" applyAlignment="1" applyProtection="1">
      <alignment vertical="center" wrapText="1"/>
      <protection locked="0"/>
    </xf>
    <xf numFmtId="0" fontId="9" fillId="6" borderId="38" xfId="0" applyFont="1" applyFill="1" applyBorder="1" applyAlignment="1" applyProtection="1">
      <alignment vertical="center" wrapText="1"/>
      <protection locked="0"/>
    </xf>
    <xf numFmtId="0" fontId="19" fillId="6" borderId="1" xfId="0" applyFont="1" applyFill="1" applyBorder="1" applyAlignment="1">
      <alignment vertical="center" wrapText="1"/>
    </xf>
    <xf numFmtId="0" fontId="19" fillId="6" borderId="40" xfId="0" applyFont="1" applyFill="1" applyBorder="1" applyAlignment="1">
      <alignment vertical="center" wrapText="1"/>
    </xf>
    <xf numFmtId="180" fontId="9" fillId="6" borderId="24" xfId="0" applyNumberFormat="1" applyFont="1" applyFill="1" applyBorder="1" applyAlignment="1" applyProtection="1">
      <alignment horizontal="right" vertical="center" wrapText="1"/>
      <protection locked="0"/>
    </xf>
    <xf numFmtId="180" fontId="19" fillId="6" borderId="25" xfId="0" applyNumberFormat="1" applyFont="1" applyFill="1" applyBorder="1" applyAlignment="1">
      <alignment horizontal="right" vertical="center" wrapText="1"/>
    </xf>
    <xf numFmtId="180" fontId="19" fillId="6" borderId="24" xfId="0" applyNumberFormat="1" applyFont="1" applyFill="1" applyBorder="1" applyAlignment="1">
      <alignment horizontal="right" vertical="center" wrapText="1"/>
    </xf>
    <xf numFmtId="180" fontId="19" fillId="6" borderId="47" xfId="0" applyNumberFormat="1" applyFont="1" applyFill="1" applyBorder="1" applyAlignment="1">
      <alignment horizontal="right" vertical="center" wrapText="1"/>
    </xf>
    <xf numFmtId="180" fontId="19" fillId="6" borderId="26" xfId="0" applyNumberFormat="1" applyFont="1" applyFill="1" applyBorder="1" applyAlignment="1">
      <alignment horizontal="right" vertical="center" wrapText="1"/>
    </xf>
    <xf numFmtId="180" fontId="9" fillId="6" borderId="15" xfId="0" applyNumberFormat="1" applyFont="1" applyFill="1" applyBorder="1" applyAlignment="1" applyProtection="1">
      <alignment horizontal="right" vertical="center" wrapText="1"/>
      <protection locked="0"/>
    </xf>
    <xf numFmtId="180" fontId="19" fillId="6" borderId="17" xfId="0" applyNumberFormat="1" applyFont="1" applyFill="1" applyBorder="1" applyAlignment="1">
      <alignment horizontal="right" vertical="center" wrapText="1"/>
    </xf>
    <xf numFmtId="180" fontId="19" fillId="6" borderId="15" xfId="0" applyNumberFormat="1" applyFont="1" applyFill="1" applyBorder="1" applyAlignment="1">
      <alignment horizontal="right" vertical="center" wrapText="1"/>
    </xf>
    <xf numFmtId="180" fontId="19" fillId="6" borderId="16" xfId="0" applyNumberFormat="1" applyFont="1" applyFill="1" applyBorder="1" applyAlignment="1">
      <alignment horizontal="right" vertical="center" wrapText="1"/>
    </xf>
    <xf numFmtId="180" fontId="19" fillId="6" borderId="18" xfId="0" applyNumberFormat="1" applyFont="1" applyFill="1" applyBorder="1" applyAlignment="1">
      <alignment horizontal="right" vertical="center" wrapText="1"/>
    </xf>
    <xf numFmtId="0" fontId="19" fillId="6" borderId="17" xfId="0" applyFont="1" applyFill="1" applyBorder="1" applyAlignment="1">
      <alignment horizontal="right" vertical="center" wrapText="1"/>
    </xf>
    <xf numFmtId="0" fontId="19" fillId="6" borderId="18" xfId="0" applyFont="1" applyFill="1" applyBorder="1" applyAlignment="1">
      <alignment horizontal="right" vertical="center" wrapText="1"/>
    </xf>
    <xf numFmtId="10" fontId="9" fillId="6" borderId="19" xfId="0" applyNumberFormat="1" applyFont="1" applyFill="1" applyBorder="1" applyAlignment="1" applyProtection="1">
      <alignment horizontal="right" vertical="center" wrapText="1"/>
      <protection locked="0"/>
    </xf>
    <xf numFmtId="10" fontId="19" fillId="6" borderId="21" xfId="0" applyNumberFormat="1" applyFont="1" applyFill="1" applyBorder="1" applyAlignment="1">
      <alignment horizontal="right" vertical="center" wrapText="1"/>
    </xf>
    <xf numFmtId="10" fontId="19" fillId="6" borderId="19" xfId="0" applyNumberFormat="1" applyFont="1" applyFill="1" applyBorder="1" applyAlignment="1">
      <alignment horizontal="right" vertical="center" wrapText="1"/>
    </xf>
    <xf numFmtId="10" fontId="19" fillId="6" borderId="20" xfId="0" applyNumberFormat="1" applyFont="1" applyFill="1" applyBorder="1" applyAlignment="1">
      <alignment horizontal="right" vertical="center" wrapText="1"/>
    </xf>
    <xf numFmtId="10" fontId="19" fillId="6" borderId="22" xfId="0" applyNumberFormat="1" applyFont="1" applyFill="1" applyBorder="1" applyAlignment="1">
      <alignment horizontal="right" vertical="center" wrapText="1"/>
    </xf>
    <xf numFmtId="181" fontId="9" fillId="6" borderId="28" xfId="0" applyNumberFormat="1" applyFont="1" applyFill="1" applyBorder="1" applyAlignment="1" applyProtection="1">
      <alignment vertical="top" wrapText="1"/>
      <protection locked="0"/>
    </xf>
    <xf numFmtId="0" fontId="19" fillId="6" borderId="31" xfId="0" applyFont="1" applyFill="1" applyBorder="1" applyAlignment="1">
      <alignment vertical="top" wrapText="1"/>
    </xf>
    <xf numFmtId="0" fontId="19" fillId="6" borderId="37" xfId="0" applyFont="1" applyFill="1" applyBorder="1" applyAlignment="1">
      <alignment vertical="top" wrapText="1"/>
    </xf>
    <xf numFmtId="181" fontId="9" fillId="6" borderId="19" xfId="0" applyNumberFormat="1" applyFont="1" applyFill="1" applyBorder="1" applyAlignment="1" applyProtection="1">
      <alignment horizontal="right" vertical="center" wrapText="1"/>
      <protection locked="0"/>
    </xf>
    <xf numFmtId="181" fontId="9" fillId="6" borderId="21" xfId="0" applyNumberFormat="1" applyFont="1" applyFill="1" applyBorder="1" applyAlignment="1" applyProtection="1">
      <alignment horizontal="right" vertical="center" wrapText="1"/>
      <protection locked="0"/>
    </xf>
    <xf numFmtId="181" fontId="9" fillId="6" borderId="22" xfId="0" applyNumberFormat="1" applyFont="1" applyFill="1" applyBorder="1" applyAlignment="1" applyProtection="1">
      <alignment horizontal="right" vertical="center" wrapText="1"/>
      <protection locked="0"/>
    </xf>
    <xf numFmtId="0" fontId="9" fillId="6" borderId="33" xfId="0" applyFont="1" applyFill="1" applyBorder="1" applyAlignment="1" applyProtection="1">
      <alignment vertical="center" wrapText="1"/>
      <protection locked="0"/>
    </xf>
    <xf numFmtId="0" fontId="19" fillId="6" borderId="33" xfId="0" applyFont="1" applyFill="1" applyBorder="1" applyAlignment="1">
      <alignment vertical="center" wrapText="1"/>
    </xf>
    <xf numFmtId="0" fontId="19" fillId="6" borderId="35" xfId="0" applyFont="1" applyFill="1" applyBorder="1" applyAlignment="1">
      <alignment vertical="center" wrapText="1"/>
    </xf>
    <xf numFmtId="0" fontId="9" fillId="6" borderId="32" xfId="0" applyFont="1" applyFill="1" applyBorder="1" applyAlignment="1" applyProtection="1">
      <alignment vertical="center" wrapText="1"/>
      <protection locked="0"/>
    </xf>
    <xf numFmtId="179" fontId="9" fillId="6" borderId="24" xfId="0" applyNumberFormat="1" applyFont="1" applyFill="1" applyBorder="1" applyAlignment="1">
      <alignment horizontal="right" vertical="center"/>
    </xf>
    <xf numFmtId="179" fontId="19" fillId="6" borderId="25" xfId="0" applyNumberFormat="1" applyFont="1" applyFill="1" applyBorder="1" applyAlignment="1">
      <alignment horizontal="right" vertical="center"/>
    </xf>
    <xf numFmtId="179" fontId="19" fillId="6" borderId="26" xfId="0" applyNumberFormat="1" applyFont="1" applyFill="1" applyBorder="1" applyAlignment="1">
      <alignment horizontal="right" vertical="center"/>
    </xf>
    <xf numFmtId="179" fontId="9" fillId="6" borderId="15" xfId="0" applyNumberFormat="1" applyFont="1" applyFill="1" applyBorder="1" applyAlignment="1" applyProtection="1">
      <alignment horizontal="right" vertical="center" wrapText="1"/>
      <protection locked="0"/>
    </xf>
    <xf numFmtId="179" fontId="19" fillId="6" borderId="17" xfId="0" applyNumberFormat="1" applyFont="1" applyFill="1" applyBorder="1" applyAlignment="1">
      <alignment horizontal="right" vertical="center" wrapText="1"/>
    </xf>
    <xf numFmtId="179" fontId="19" fillId="6" borderId="18" xfId="0" applyNumberFormat="1" applyFont="1" applyFill="1" applyBorder="1" applyAlignment="1">
      <alignment horizontal="right" vertical="center" wrapText="1"/>
    </xf>
    <xf numFmtId="179" fontId="9" fillId="6" borderId="19" xfId="0" applyNumberFormat="1" applyFont="1" applyFill="1" applyBorder="1" applyAlignment="1" applyProtection="1">
      <alignment horizontal="right" vertical="center" wrapText="1"/>
      <protection locked="0"/>
    </xf>
    <xf numFmtId="179" fontId="19" fillId="6" borderId="21" xfId="0" applyNumberFormat="1" applyFont="1" applyFill="1" applyBorder="1" applyAlignment="1">
      <alignment horizontal="right" vertical="center" wrapText="1"/>
    </xf>
    <xf numFmtId="179" fontId="19" fillId="6" borderId="22" xfId="0" applyNumberFormat="1" applyFont="1" applyFill="1" applyBorder="1" applyAlignment="1">
      <alignment horizontal="right" vertical="center" wrapText="1"/>
    </xf>
    <xf numFmtId="0" fontId="9" fillId="6" borderId="28" xfId="0" applyFont="1" applyFill="1" applyBorder="1" applyAlignment="1" applyProtection="1">
      <alignment horizontal="left" vertical="center" wrapText="1" indent="1"/>
      <protection locked="0"/>
    </xf>
    <xf numFmtId="0" fontId="0" fillId="6" borderId="31" xfId="0" applyFill="1" applyBorder="1" applyAlignment="1">
      <alignment horizontal="left" vertical="center" wrapText="1" indent="1"/>
    </xf>
    <xf numFmtId="0" fontId="0" fillId="6" borderId="37" xfId="0" applyFill="1" applyBorder="1" applyAlignment="1">
      <alignment horizontal="left" vertical="center" wrapText="1" indent="1"/>
    </xf>
    <xf numFmtId="0" fontId="0" fillId="6" borderId="59" xfId="0" applyFill="1" applyBorder="1" applyAlignment="1">
      <alignment horizontal="left" vertical="center" wrapText="1" indent="1"/>
    </xf>
    <xf numFmtId="0" fontId="0" fillId="6" borderId="60" xfId="0" applyFill="1" applyBorder="1" applyAlignment="1">
      <alignment horizontal="left" vertical="center" wrapText="1" indent="1"/>
    </xf>
    <xf numFmtId="0" fontId="0" fillId="6" borderId="62" xfId="0" applyFill="1" applyBorder="1" applyAlignment="1">
      <alignment horizontal="left" vertical="center" wrapText="1" indent="1"/>
    </xf>
    <xf numFmtId="0" fontId="8" fillId="8" borderId="2" xfId="0" applyFont="1" applyFill="1" applyBorder="1" applyAlignment="1">
      <alignment horizontal="center" vertical="center" textRotation="255" wrapText="1"/>
    </xf>
    <xf numFmtId="0" fontId="8" fillId="8" borderId="9" xfId="0" applyFont="1" applyFill="1" applyBorder="1" applyAlignment="1">
      <alignment horizontal="center" vertical="center" textRotation="255" wrapText="1"/>
    </xf>
    <xf numFmtId="0" fontId="8" fillId="8" borderId="61" xfId="0" applyFont="1" applyFill="1" applyBorder="1" applyAlignment="1">
      <alignment horizontal="center" vertical="center" textRotation="255" wrapText="1"/>
    </xf>
    <xf numFmtId="0" fontId="8" fillId="8" borderId="43" xfId="0" applyFont="1" applyFill="1" applyBorder="1" applyAlignment="1">
      <alignment horizontal="center" vertical="center" textRotation="255" wrapText="1"/>
    </xf>
    <xf numFmtId="0" fontId="8" fillId="8" borderId="45" xfId="0" applyFont="1" applyFill="1" applyBorder="1" applyAlignment="1">
      <alignment horizontal="center" vertical="center" textRotation="255" wrapText="1"/>
    </xf>
    <xf numFmtId="0" fontId="8" fillId="8" borderId="46" xfId="0" applyFont="1" applyFill="1" applyBorder="1" applyAlignment="1">
      <alignment horizontal="center" vertical="center" textRotation="255" wrapText="1"/>
    </xf>
    <xf numFmtId="0" fontId="18" fillId="8" borderId="29" xfId="0" applyFont="1" applyFill="1" applyBorder="1" applyAlignment="1">
      <alignment vertical="center" textRotation="255" shrinkToFit="1"/>
    </xf>
    <xf numFmtId="0" fontId="18" fillId="8" borderId="46" xfId="0" applyFont="1" applyFill="1" applyBorder="1" applyAlignment="1">
      <alignment vertical="center" textRotation="255" wrapText="1"/>
    </xf>
    <xf numFmtId="0" fontId="18" fillId="8" borderId="57" xfId="0" applyFont="1" applyFill="1" applyBorder="1" applyAlignment="1">
      <alignment vertical="center" textRotation="255" shrinkToFit="1"/>
    </xf>
    <xf numFmtId="0" fontId="18" fillId="8" borderId="23" xfId="0" applyFont="1" applyFill="1" applyBorder="1" applyAlignment="1">
      <alignment horizontal="center" vertical="center" textRotation="255"/>
    </xf>
    <xf numFmtId="0" fontId="18" fillId="8" borderId="10" xfId="0" applyFont="1" applyFill="1" applyBorder="1" applyAlignment="1">
      <alignment horizontal="center" vertical="center" textRotation="255"/>
    </xf>
    <xf numFmtId="0" fontId="18" fillId="8" borderId="27" xfId="0" applyFont="1" applyFill="1" applyBorder="1" applyAlignment="1">
      <alignment horizontal="center" vertical="center" textRotation="255"/>
    </xf>
    <xf numFmtId="0" fontId="18" fillId="8" borderId="43" xfId="0" applyFont="1" applyFill="1" applyBorder="1" applyAlignment="1">
      <alignment horizontal="center" vertical="center" textRotation="255" wrapText="1"/>
    </xf>
    <xf numFmtId="0" fontId="18" fillId="8" borderId="45" xfId="0" applyFont="1" applyFill="1" applyBorder="1" applyAlignment="1">
      <alignment horizontal="center" vertical="center" textRotation="255" wrapText="1"/>
    </xf>
    <xf numFmtId="0" fontId="18" fillId="8" borderId="43" xfId="0" applyFont="1" applyFill="1" applyBorder="1" applyAlignment="1">
      <alignment horizontal="center" vertical="center"/>
    </xf>
    <xf numFmtId="0" fontId="36" fillId="8" borderId="58" xfId="0" applyFont="1" applyFill="1" applyBorder="1" applyAlignment="1">
      <alignment horizontal="center" vertical="center" textRotation="255" shrinkToFit="1"/>
    </xf>
    <xf numFmtId="0" fontId="33" fillId="0" borderId="0" xfId="2" applyFont="1" applyFill="1">
      <alignment vertical="center"/>
    </xf>
    <xf numFmtId="0" fontId="33" fillId="0" borderId="0" xfId="2" applyFont="1" applyFill="1">
      <alignment vertical="center"/>
    </xf>
    <xf numFmtId="0" fontId="38" fillId="0" borderId="0" xfId="2" applyFont="1" applyFill="1" applyAlignment="1">
      <alignment horizontal="center" vertical="center"/>
    </xf>
    <xf numFmtId="0" fontId="38" fillId="0" borderId="0" xfId="2" applyFont="1" applyFill="1" applyAlignment="1">
      <alignment horizontal="center" vertical="center"/>
    </xf>
    <xf numFmtId="0" fontId="30" fillId="0" borderId="0" xfId="2" applyFont="1" applyFill="1" applyAlignment="1">
      <alignment horizontal="center" vertical="center"/>
    </xf>
    <xf numFmtId="0" fontId="30" fillId="0" borderId="0" xfId="2" applyFont="1" applyFill="1" applyAlignment="1">
      <alignment horizontal="center" vertical="center"/>
    </xf>
    <xf numFmtId="0" fontId="30" fillId="0" borderId="0" xfId="2" applyFont="1" applyFill="1">
      <alignment vertical="center"/>
    </xf>
    <xf numFmtId="0" fontId="34" fillId="0" borderId="32" xfId="2" applyFont="1" applyFill="1" applyBorder="1" applyAlignment="1">
      <alignment horizontal="center" vertical="center"/>
    </xf>
    <xf numFmtId="0" fontId="34" fillId="0" borderId="33" xfId="2" applyFont="1" applyFill="1" applyBorder="1" applyAlignment="1">
      <alignment horizontal="center" vertical="center"/>
    </xf>
    <xf numFmtId="0" fontId="34" fillId="0" borderId="34" xfId="2" applyFont="1" applyFill="1" applyBorder="1" applyAlignment="1">
      <alignment horizontal="center" vertical="center"/>
    </xf>
    <xf numFmtId="0" fontId="30" fillId="0" borderId="0" xfId="2" applyFont="1" applyFill="1" applyAlignment="1">
      <alignment horizontal="center" vertical="top"/>
    </xf>
    <xf numFmtId="0" fontId="3" fillId="0" borderId="29" xfId="2" applyFont="1" applyFill="1" applyBorder="1" applyAlignment="1">
      <alignment horizontal="left" vertical="center"/>
    </xf>
    <xf numFmtId="0" fontId="3" fillId="0" borderId="0" xfId="2" applyFont="1" applyFill="1" applyAlignment="1">
      <alignment horizontal="left" vertical="center"/>
    </xf>
    <xf numFmtId="0" fontId="3" fillId="0" borderId="0" xfId="2" applyFont="1" applyFill="1">
      <alignment vertical="center"/>
    </xf>
    <xf numFmtId="0" fontId="35" fillId="0" borderId="28" xfId="2" applyFont="1" applyFill="1" applyBorder="1" applyAlignment="1">
      <alignment horizontal="left" vertical="top"/>
    </xf>
    <xf numFmtId="0" fontId="3" fillId="0" borderId="31" xfId="2" applyFont="1" applyFill="1" applyBorder="1" applyAlignment="1">
      <alignment horizontal="left" vertical="top"/>
    </xf>
    <xf numFmtId="0" fontId="3" fillId="0" borderId="7" xfId="2" applyFont="1" applyFill="1" applyBorder="1" applyAlignment="1">
      <alignment horizontal="left" vertical="top"/>
    </xf>
    <xf numFmtId="0" fontId="35" fillId="0" borderId="28" xfId="2" applyFont="1" applyFill="1" applyBorder="1" applyAlignment="1">
      <alignment horizontal="left" vertical="top" wrapText="1"/>
    </xf>
    <xf numFmtId="0" fontId="3" fillId="0" borderId="31" xfId="2"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28" xfId="2" applyFont="1" applyFill="1" applyBorder="1" applyAlignment="1">
      <alignment horizontal="left" vertical="top" wrapText="1"/>
    </xf>
    <xf numFmtId="0" fontId="3" fillId="0" borderId="29" xfId="2" applyFont="1" applyFill="1" applyBorder="1" applyAlignment="1">
      <alignment horizontal="left" vertical="top"/>
    </xf>
    <xf numFmtId="0" fontId="3" fillId="0" borderId="0" xfId="2" applyFont="1" applyFill="1" applyAlignment="1">
      <alignment horizontal="left" vertical="top"/>
    </xf>
    <xf numFmtId="0" fontId="3" fillId="0" borderId="30" xfId="2" applyFont="1" applyFill="1" applyBorder="1" applyAlignment="1">
      <alignment horizontal="left" vertical="top"/>
    </xf>
    <xf numFmtId="0" fontId="3" fillId="0" borderId="0" xfId="2" applyFont="1" applyFill="1" applyAlignment="1">
      <alignment horizontal="left" vertical="top"/>
    </xf>
    <xf numFmtId="0" fontId="3" fillId="0" borderId="8" xfId="2" applyFont="1" applyFill="1" applyBorder="1" applyAlignment="1">
      <alignment horizontal="left" vertical="top"/>
    </xf>
    <xf numFmtId="0" fontId="3" fillId="0" borderId="30" xfId="2" applyFont="1" applyFill="1" applyBorder="1" applyAlignment="1">
      <alignment horizontal="left" vertical="top" wrapText="1"/>
    </xf>
    <xf numFmtId="0" fontId="3" fillId="0" borderId="0" xfId="2" applyFont="1" applyFill="1" applyAlignment="1">
      <alignment horizontal="left" vertical="top" wrapText="1"/>
    </xf>
    <xf numFmtId="0" fontId="3" fillId="0" borderId="8" xfId="2" applyFont="1" applyFill="1" applyBorder="1" applyAlignment="1">
      <alignment horizontal="left" vertical="top" wrapText="1"/>
    </xf>
    <xf numFmtId="0" fontId="3" fillId="0" borderId="38" xfId="2" applyFont="1" applyFill="1" applyBorder="1" applyAlignment="1">
      <alignment horizontal="left" vertical="top"/>
    </xf>
    <xf numFmtId="0" fontId="3" fillId="0" borderId="1" xfId="2" applyFont="1" applyFill="1" applyBorder="1" applyAlignment="1">
      <alignment horizontal="left" vertical="top"/>
    </xf>
    <xf numFmtId="0" fontId="3" fillId="0" borderId="39" xfId="2" applyFont="1" applyFill="1" applyBorder="1" applyAlignment="1">
      <alignment horizontal="left" vertical="top"/>
    </xf>
    <xf numFmtId="0" fontId="3" fillId="0" borderId="38" xfId="2"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39" xfId="2" applyFont="1" applyFill="1" applyBorder="1" applyAlignment="1">
      <alignment horizontal="left" vertical="top" wrapText="1"/>
    </xf>
    <xf numFmtId="179" fontId="3" fillId="0" borderId="29" xfId="2" applyNumberFormat="1" applyFont="1" applyFill="1" applyBorder="1" applyAlignment="1">
      <alignment horizontal="right" vertical="center"/>
    </xf>
    <xf numFmtId="179" fontId="3" fillId="0" borderId="28" xfId="3" applyNumberFormat="1" applyFont="1" applyFill="1" applyBorder="1" applyAlignment="1" applyProtection="1">
      <alignment horizontal="right" vertical="center"/>
    </xf>
    <xf numFmtId="179" fontId="3" fillId="0" borderId="31" xfId="3" applyNumberFormat="1" applyFont="1" applyFill="1" applyBorder="1" applyAlignment="1" applyProtection="1">
      <alignment horizontal="right" vertical="center"/>
    </xf>
    <xf numFmtId="179" fontId="3" fillId="0" borderId="7" xfId="3" applyNumberFormat="1" applyFont="1" applyFill="1" applyBorder="1" applyAlignment="1" applyProtection="1">
      <alignment horizontal="right" vertical="center"/>
    </xf>
    <xf numFmtId="179" fontId="3" fillId="0" borderId="0" xfId="2" applyNumberFormat="1" applyFont="1" applyFill="1" applyAlignment="1">
      <alignment horizontal="right" vertical="center"/>
    </xf>
    <xf numFmtId="0" fontId="35" fillId="0" borderId="31" xfId="2" applyFont="1" applyFill="1" applyBorder="1" applyAlignment="1">
      <alignment horizontal="left" vertical="top" wrapText="1"/>
    </xf>
    <xf numFmtId="0" fontId="35" fillId="0" borderId="7" xfId="2" applyFont="1" applyFill="1" applyBorder="1" applyAlignment="1">
      <alignment horizontal="left" vertical="top" wrapText="1"/>
    </xf>
    <xf numFmtId="0" fontId="35" fillId="0" borderId="28" xfId="2" applyFont="1" applyFill="1" applyBorder="1" applyAlignment="1">
      <alignment vertical="top" wrapText="1"/>
    </xf>
    <xf numFmtId="0" fontId="35" fillId="0" borderId="31" xfId="2" applyFont="1" applyFill="1" applyBorder="1" applyAlignment="1">
      <alignment vertical="top" wrapText="1"/>
    </xf>
    <xf numFmtId="0" fontId="35" fillId="0" borderId="7" xfId="2" applyFont="1" applyFill="1" applyBorder="1" applyAlignment="1">
      <alignment vertical="top" wrapText="1"/>
    </xf>
    <xf numFmtId="0" fontId="3" fillId="0" borderId="29" xfId="2" applyFont="1" applyFill="1" applyBorder="1" applyAlignment="1">
      <alignment horizontal="left" vertical="top" wrapText="1"/>
    </xf>
    <xf numFmtId="0" fontId="35" fillId="0" borderId="30" xfId="2" applyFont="1" applyFill="1" applyBorder="1" applyAlignment="1">
      <alignment horizontal="left" vertical="top" wrapText="1"/>
    </xf>
    <xf numFmtId="0" fontId="35" fillId="0" borderId="0" xfId="2" applyFont="1" applyFill="1" applyAlignment="1">
      <alignment horizontal="left" vertical="top" wrapText="1"/>
    </xf>
    <xf numFmtId="0" fontId="35" fillId="0" borderId="8" xfId="2" applyFont="1" applyFill="1" applyBorder="1" applyAlignment="1">
      <alignment horizontal="left" vertical="top" wrapText="1"/>
    </xf>
    <xf numFmtId="0" fontId="35" fillId="0" borderId="30" xfId="2" applyFont="1" applyFill="1" applyBorder="1" applyAlignment="1">
      <alignment vertical="top" wrapText="1"/>
    </xf>
    <xf numFmtId="0" fontId="35" fillId="0" borderId="0" xfId="2" applyFont="1" applyFill="1" applyAlignment="1">
      <alignment vertical="top" wrapText="1"/>
    </xf>
    <xf numFmtId="0" fontId="35" fillId="0" borderId="8" xfId="2" applyFont="1" applyFill="1" applyBorder="1" applyAlignment="1">
      <alignment vertical="top" wrapText="1"/>
    </xf>
    <xf numFmtId="0" fontId="3" fillId="0" borderId="8" xfId="2" applyFont="1" applyFill="1" applyBorder="1" applyAlignment="1">
      <alignment vertical="top" wrapText="1"/>
    </xf>
    <xf numFmtId="0" fontId="35" fillId="0" borderId="38" xfId="2" applyFont="1" applyFill="1" applyBorder="1" applyAlignment="1">
      <alignment horizontal="left" vertical="top" wrapText="1"/>
    </xf>
    <xf numFmtId="0" fontId="35" fillId="0" borderId="1" xfId="2" applyFont="1" applyFill="1" applyBorder="1" applyAlignment="1">
      <alignment horizontal="left" vertical="top" wrapText="1"/>
    </xf>
    <xf numFmtId="0" fontId="35" fillId="0" borderId="39" xfId="2" applyFont="1" applyFill="1" applyBorder="1" applyAlignment="1">
      <alignment horizontal="left" vertical="top" wrapText="1"/>
    </xf>
    <xf numFmtId="0" fontId="35" fillId="0" borderId="38" xfId="2" applyFont="1" applyFill="1" applyBorder="1" applyAlignment="1">
      <alignment vertical="top" wrapText="1"/>
    </xf>
    <xf numFmtId="0" fontId="35" fillId="0" borderId="1" xfId="2" applyFont="1" applyFill="1" applyBorder="1" applyAlignment="1">
      <alignment vertical="top" wrapText="1"/>
    </xf>
    <xf numFmtId="0" fontId="35" fillId="0" borderId="39" xfId="2" applyFont="1" applyFill="1" applyBorder="1" applyAlignment="1">
      <alignment vertical="top" wrapText="1"/>
    </xf>
    <xf numFmtId="0" fontId="3" fillId="0" borderId="39" xfId="2" applyFont="1" applyFill="1" applyBorder="1" applyAlignment="1">
      <alignment vertical="top" wrapText="1"/>
    </xf>
    <xf numFmtId="179" fontId="3" fillId="0" borderId="32" xfId="3" applyNumberFormat="1" applyFont="1" applyFill="1" applyBorder="1" applyAlignment="1" applyProtection="1">
      <alignment horizontal="right" vertical="center"/>
    </xf>
    <xf numFmtId="179" fontId="3" fillId="0" borderId="33" xfId="3" applyNumberFormat="1" applyFont="1" applyFill="1" applyBorder="1" applyAlignment="1" applyProtection="1">
      <alignment horizontal="right" vertical="center"/>
    </xf>
    <xf numFmtId="179" fontId="3" fillId="0" borderId="34" xfId="3" applyNumberFormat="1" applyFont="1" applyFill="1" applyBorder="1" applyAlignment="1" applyProtection="1">
      <alignment horizontal="right" vertical="center"/>
    </xf>
    <xf numFmtId="179" fontId="3" fillId="0" borderId="32" xfId="2" quotePrefix="1" applyNumberFormat="1" applyFont="1" applyFill="1" applyBorder="1" applyAlignment="1">
      <alignment horizontal="right" vertical="center"/>
    </xf>
    <xf numFmtId="179" fontId="3" fillId="0" borderId="33" xfId="2" applyNumberFormat="1" applyFont="1" applyFill="1" applyBorder="1" applyAlignment="1">
      <alignment horizontal="right" vertical="center"/>
    </xf>
    <xf numFmtId="179" fontId="3" fillId="0" borderId="0" xfId="3" applyNumberFormat="1" applyFont="1" applyFill="1" applyBorder="1" applyAlignment="1" applyProtection="1">
      <alignment horizontal="right" vertical="center"/>
    </xf>
    <xf numFmtId="0" fontId="3" fillId="0" borderId="28" xfId="2" applyFont="1" applyFill="1" applyBorder="1" applyAlignment="1">
      <alignment horizontal="right" vertical="top" wrapText="1"/>
    </xf>
    <xf numFmtId="0" fontId="3" fillId="0" borderId="31" xfId="2" applyFont="1" applyFill="1" applyBorder="1" applyAlignment="1">
      <alignment horizontal="right" vertical="top"/>
    </xf>
    <xf numFmtId="0" fontId="3" fillId="0" borderId="28" xfId="2" applyFont="1" applyFill="1" applyBorder="1" applyAlignment="1">
      <alignment vertical="top" wrapText="1"/>
    </xf>
    <xf numFmtId="0" fontId="3" fillId="0" borderId="31" xfId="2" applyFont="1" applyFill="1" applyBorder="1" applyAlignment="1">
      <alignment vertical="top" wrapText="1"/>
    </xf>
    <xf numFmtId="0" fontId="3" fillId="0" borderId="7" xfId="2" applyFont="1" applyFill="1" applyBorder="1" applyAlignment="1">
      <alignment vertical="top" wrapText="1"/>
    </xf>
    <xf numFmtId="0" fontId="3" fillId="0" borderId="28" xfId="2" applyFont="1" applyFill="1" applyBorder="1" applyAlignment="1">
      <alignment horizontal="center" vertical="center"/>
    </xf>
    <xf numFmtId="0" fontId="3" fillId="0" borderId="31"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0" xfId="2" applyFont="1" applyFill="1" applyAlignment="1">
      <alignment horizontal="center" vertical="center"/>
    </xf>
    <xf numFmtId="0" fontId="3" fillId="0" borderId="30" xfId="2" applyFont="1" applyFill="1" applyBorder="1" applyAlignment="1">
      <alignment horizontal="right" vertical="top"/>
    </xf>
    <xf numFmtId="0" fontId="3" fillId="0" borderId="0" xfId="2" applyFont="1" applyFill="1" applyAlignment="1">
      <alignment horizontal="right" vertical="top"/>
    </xf>
    <xf numFmtId="0" fontId="3" fillId="0" borderId="30" xfId="2" applyFont="1" applyFill="1" applyBorder="1" applyAlignment="1">
      <alignment vertical="top" wrapText="1"/>
    </xf>
    <xf numFmtId="0" fontId="3" fillId="0" borderId="0" xfId="2" applyFont="1" applyFill="1" applyAlignment="1">
      <alignment vertical="top" wrapText="1"/>
    </xf>
    <xf numFmtId="0" fontId="3" fillId="0" borderId="8" xfId="2" applyFont="1" applyFill="1" applyBorder="1" applyAlignment="1">
      <alignment vertical="top" wrapText="1"/>
    </xf>
    <xf numFmtId="0" fontId="3" fillId="0" borderId="30" xfId="2" applyFont="1" applyFill="1" applyBorder="1" applyAlignment="1">
      <alignment horizontal="center" vertical="center"/>
    </xf>
    <xf numFmtId="0" fontId="3" fillId="0" borderId="0" xfId="2" applyFont="1" applyFill="1" applyAlignment="1">
      <alignment horizontal="center" vertical="center"/>
    </xf>
    <xf numFmtId="0" fontId="3" fillId="0" borderId="8" xfId="2" applyFont="1" applyFill="1" applyBorder="1" applyAlignment="1">
      <alignment horizontal="center" vertical="center"/>
    </xf>
    <xf numFmtId="0" fontId="3" fillId="0" borderId="38" xfId="2" applyFont="1" applyFill="1" applyBorder="1" applyAlignment="1">
      <alignment horizontal="right" vertical="top"/>
    </xf>
    <xf numFmtId="0" fontId="3" fillId="0" borderId="1" xfId="2" applyFont="1" applyFill="1" applyBorder="1" applyAlignment="1">
      <alignment horizontal="right" vertical="top"/>
    </xf>
    <xf numFmtId="0" fontId="3" fillId="0" borderId="38" xfId="2" applyFont="1" applyFill="1" applyBorder="1" applyAlignment="1">
      <alignment vertical="top" wrapText="1"/>
    </xf>
    <xf numFmtId="0" fontId="3" fillId="0" borderId="1" xfId="2" applyFont="1" applyFill="1" applyBorder="1" applyAlignment="1">
      <alignment vertical="top" wrapText="1"/>
    </xf>
    <xf numFmtId="0" fontId="3" fillId="0" borderId="39" xfId="2" applyFont="1" applyFill="1" applyBorder="1" applyAlignment="1">
      <alignment vertical="top" wrapText="1"/>
    </xf>
    <xf numFmtId="0" fontId="3" fillId="0" borderId="38"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9" xfId="2" applyFont="1" applyFill="1" applyBorder="1" applyAlignment="1">
      <alignment horizontal="center" vertical="center"/>
    </xf>
    <xf numFmtId="182" fontId="3" fillId="0" borderId="29" xfId="2" applyNumberFormat="1" applyFont="1" applyFill="1" applyBorder="1" applyAlignment="1">
      <alignment horizontal="right" vertical="center"/>
    </xf>
    <xf numFmtId="0" fontId="3" fillId="0" borderId="29" xfId="2" applyFont="1" applyFill="1" applyBorder="1" applyAlignment="1">
      <alignment horizontal="center" vertical="center"/>
    </xf>
    <xf numFmtId="0" fontId="3" fillId="0" borderId="32" xfId="2" applyFont="1" applyFill="1" applyBorder="1">
      <alignment vertical="center"/>
    </xf>
    <xf numFmtId="0" fontId="3" fillId="0" borderId="33" xfId="2" applyFont="1" applyFill="1" applyBorder="1">
      <alignment vertical="center"/>
    </xf>
    <xf numFmtId="0" fontId="3" fillId="0" borderId="34" xfId="2" applyFont="1" applyFill="1" applyBorder="1">
      <alignment vertical="center"/>
    </xf>
    <xf numFmtId="0" fontId="3" fillId="0" borderId="32" xfId="2" applyFont="1" applyFill="1" applyBorder="1" applyAlignment="1">
      <alignment horizontal="center" vertical="distributed"/>
    </xf>
    <xf numFmtId="0" fontId="3" fillId="0" borderId="33" xfId="2" applyFont="1" applyFill="1" applyBorder="1" applyAlignment="1">
      <alignment horizontal="center" vertical="distributed"/>
    </xf>
    <xf numFmtId="0" fontId="3" fillId="0" borderId="34" xfId="2" applyFont="1" applyFill="1" applyBorder="1" applyAlignment="1">
      <alignment horizontal="center" vertical="distributed"/>
    </xf>
    <xf numFmtId="0" fontId="3" fillId="0" borderId="32" xfId="2" applyFont="1" applyFill="1" applyBorder="1" applyAlignment="1">
      <alignment horizontal="center" vertical="center"/>
    </xf>
    <xf numFmtId="0" fontId="3" fillId="0" borderId="33" xfId="2" applyFont="1" applyFill="1" applyBorder="1" applyAlignment="1">
      <alignment horizontal="center" vertical="center"/>
    </xf>
    <xf numFmtId="0" fontId="3" fillId="0" borderId="34" xfId="2" applyFont="1" applyFill="1" applyBorder="1" applyAlignment="1">
      <alignment horizontal="center" vertical="center"/>
    </xf>
    <xf numFmtId="0" fontId="3" fillId="0" borderId="0" xfId="2" applyFont="1" applyFill="1" applyAlignment="1" applyProtection="1">
      <alignment horizontal="left" vertical="center"/>
      <protection locked="0"/>
    </xf>
    <xf numFmtId="179" fontId="3" fillId="0" borderId="32" xfId="2" applyNumberFormat="1" applyFont="1" applyFill="1" applyBorder="1" applyAlignment="1">
      <alignment horizontal="right" vertical="center"/>
    </xf>
    <xf numFmtId="179" fontId="3" fillId="0" borderId="34" xfId="2" applyNumberFormat="1" applyFont="1" applyFill="1" applyBorder="1" applyAlignment="1">
      <alignment horizontal="right" vertical="center"/>
    </xf>
    <xf numFmtId="0" fontId="3" fillId="0" borderId="0" xfId="2" applyFont="1" applyFill="1" applyAlignment="1" applyProtection="1">
      <alignment vertical="center" wrapText="1"/>
      <protection locked="0"/>
    </xf>
    <xf numFmtId="0" fontId="3" fillId="0" borderId="31" xfId="2" applyFont="1" applyFill="1" applyBorder="1" applyAlignment="1">
      <alignment vertical="center" wrapText="1"/>
    </xf>
    <xf numFmtId="0" fontId="3" fillId="0" borderId="0" xfId="2" applyFont="1" applyFill="1" applyAlignment="1">
      <alignment vertical="center" wrapText="1"/>
    </xf>
    <xf numFmtId="0" fontId="30" fillId="6" borderId="32" xfId="2" applyFont="1" applyFill="1" applyBorder="1" applyAlignment="1">
      <alignment horizontal="center" vertical="center"/>
    </xf>
    <xf numFmtId="0" fontId="30" fillId="6" borderId="33" xfId="2" applyFont="1" applyFill="1" applyBorder="1" applyAlignment="1">
      <alignment horizontal="center" vertical="center"/>
    </xf>
    <xf numFmtId="0" fontId="30" fillId="6" borderId="34" xfId="2" applyFont="1" applyFill="1" applyBorder="1" applyAlignment="1">
      <alignment horizontal="center" vertical="center"/>
    </xf>
    <xf numFmtId="179" fontId="3" fillId="6" borderId="28" xfId="3" applyNumberFormat="1" applyFont="1" applyFill="1" applyBorder="1" applyAlignment="1" applyProtection="1">
      <alignment horizontal="right" vertical="center"/>
      <protection locked="0"/>
    </xf>
    <xf numFmtId="179" fontId="3" fillId="6" borderId="31" xfId="3" applyNumberFormat="1" applyFont="1" applyFill="1" applyBorder="1" applyAlignment="1" applyProtection="1">
      <alignment horizontal="right" vertical="center"/>
      <protection locked="0"/>
    </xf>
    <xf numFmtId="179" fontId="3" fillId="6" borderId="7" xfId="3" applyNumberFormat="1" applyFont="1" applyFill="1" applyBorder="1" applyAlignment="1" applyProtection="1">
      <alignment horizontal="right" vertical="center"/>
      <protection locked="0"/>
    </xf>
    <xf numFmtId="182" fontId="3" fillId="6" borderId="28" xfId="3" applyNumberFormat="1" applyFont="1" applyFill="1" applyBorder="1" applyAlignment="1" applyProtection="1">
      <alignment horizontal="right" vertical="center"/>
      <protection locked="0"/>
    </xf>
    <xf numFmtId="182" fontId="3" fillId="6" borderId="31" xfId="3" applyNumberFormat="1" applyFont="1" applyFill="1" applyBorder="1" applyAlignment="1" applyProtection="1">
      <alignment horizontal="right" vertical="center"/>
      <protection locked="0"/>
    </xf>
    <xf numFmtId="182" fontId="3" fillId="6" borderId="7" xfId="3" applyNumberFormat="1" applyFont="1" applyFill="1" applyBorder="1" applyAlignment="1" applyProtection="1">
      <alignment horizontal="right" vertical="center"/>
      <protection locked="0"/>
    </xf>
    <xf numFmtId="179" fontId="3" fillId="6" borderId="29" xfId="2" applyNumberFormat="1" applyFont="1" applyFill="1" applyBorder="1" applyAlignment="1">
      <alignment horizontal="right" vertical="center"/>
    </xf>
    <xf numFmtId="38" fontId="35" fillId="6" borderId="29" xfId="3" applyFont="1" applyFill="1" applyBorder="1" applyAlignment="1" applyProtection="1">
      <alignment horizontal="right" vertical="top" wrapText="1"/>
    </xf>
    <xf numFmtId="0" fontId="35" fillId="6" borderId="29" xfId="2" applyFont="1" applyFill="1" applyBorder="1" applyAlignment="1">
      <alignment horizontal="right" vertical="top" wrapText="1"/>
    </xf>
    <xf numFmtId="0" fontId="3" fillId="6" borderId="28" xfId="2" applyFont="1" applyFill="1" applyBorder="1" applyAlignment="1" applyProtection="1">
      <alignment horizontal="left" vertical="center"/>
      <protection locked="0"/>
    </xf>
    <xf numFmtId="0" fontId="3" fillId="6" borderId="31" xfId="2" applyFont="1" applyFill="1" applyBorder="1" applyAlignment="1" applyProtection="1">
      <alignment horizontal="left" vertical="center"/>
      <protection locked="0"/>
    </xf>
    <xf numFmtId="0" fontId="3" fillId="6" borderId="7" xfId="2" applyFont="1" applyFill="1" applyBorder="1" applyAlignment="1" applyProtection="1">
      <alignment horizontal="left" vertical="center"/>
      <protection locked="0"/>
    </xf>
    <xf numFmtId="38" fontId="3" fillId="6" borderId="28" xfId="3" applyFont="1" applyFill="1" applyBorder="1" applyAlignment="1" applyProtection="1">
      <alignment horizontal="right" vertical="center"/>
      <protection locked="0"/>
    </xf>
    <xf numFmtId="38" fontId="3" fillId="6" borderId="31" xfId="3" applyFont="1" applyFill="1" applyBorder="1" applyAlignment="1" applyProtection="1">
      <alignment horizontal="right" vertical="center"/>
      <protection locked="0"/>
    </xf>
    <xf numFmtId="38" fontId="3" fillId="6" borderId="7" xfId="3" applyFont="1" applyFill="1" applyBorder="1" applyAlignment="1" applyProtection="1">
      <alignment horizontal="right" vertical="center"/>
      <protection locked="0"/>
    </xf>
    <xf numFmtId="0" fontId="3" fillId="6" borderId="30" xfId="2" applyFont="1" applyFill="1" applyBorder="1" applyAlignment="1" applyProtection="1">
      <alignment horizontal="left" vertical="center"/>
      <protection locked="0"/>
    </xf>
    <xf numFmtId="0" fontId="3" fillId="6" borderId="0" xfId="2" applyFont="1" applyFill="1" applyAlignment="1" applyProtection="1">
      <alignment horizontal="left" vertical="center"/>
      <protection locked="0"/>
    </xf>
    <xf numFmtId="0" fontId="3" fillId="6" borderId="8" xfId="2" applyFont="1" applyFill="1" applyBorder="1" applyAlignment="1" applyProtection="1">
      <alignment horizontal="left" vertical="center"/>
      <protection locked="0"/>
    </xf>
    <xf numFmtId="38" fontId="3" fillId="6" borderId="30" xfId="3" applyFont="1" applyFill="1" applyBorder="1" applyAlignment="1" applyProtection="1">
      <alignment horizontal="right" vertical="center"/>
      <protection locked="0"/>
    </xf>
    <xf numFmtId="38" fontId="3" fillId="6" borderId="0" xfId="3" applyFont="1" applyFill="1" applyBorder="1" applyAlignment="1" applyProtection="1">
      <alignment horizontal="right" vertical="center"/>
      <protection locked="0"/>
    </xf>
    <xf numFmtId="38" fontId="3" fillId="6" borderId="8" xfId="3" applyFont="1" applyFill="1" applyBorder="1" applyAlignment="1" applyProtection="1">
      <alignment horizontal="right" vertical="center"/>
      <protection locked="0"/>
    </xf>
    <xf numFmtId="0" fontId="3" fillId="6" borderId="38" xfId="2" applyFont="1" applyFill="1" applyBorder="1" applyAlignment="1" applyProtection="1">
      <alignment horizontal="center" vertical="center"/>
      <protection locked="0"/>
    </xf>
    <xf numFmtId="0" fontId="3" fillId="6" borderId="1" xfId="2" applyFont="1" applyFill="1" applyBorder="1" applyAlignment="1" applyProtection="1">
      <alignment horizontal="center" vertical="center"/>
      <protection locked="0"/>
    </xf>
    <xf numFmtId="0" fontId="3" fillId="6" borderId="39" xfId="2" applyFont="1" applyFill="1" applyBorder="1" applyAlignment="1" applyProtection="1">
      <alignment horizontal="center" vertical="center"/>
      <protection locked="0"/>
    </xf>
    <xf numFmtId="38" fontId="3" fillId="6" borderId="38" xfId="3" applyFont="1" applyFill="1" applyBorder="1" applyAlignment="1" applyProtection="1">
      <alignment horizontal="right" vertical="center"/>
      <protection locked="0"/>
    </xf>
    <xf numFmtId="38" fontId="3" fillId="6" borderId="1" xfId="3" applyFont="1" applyFill="1" applyBorder="1" applyAlignment="1" applyProtection="1">
      <alignment horizontal="right" vertical="center"/>
      <protection locked="0"/>
    </xf>
    <xf numFmtId="38" fontId="3" fillId="6" borderId="39" xfId="3" applyFont="1" applyFill="1" applyBorder="1" applyAlignment="1" applyProtection="1">
      <alignment horizontal="right" vertical="center"/>
      <protection locked="0"/>
    </xf>
    <xf numFmtId="0" fontId="3" fillId="6" borderId="28" xfId="2" applyFont="1" applyFill="1" applyBorder="1" applyAlignment="1" applyProtection="1">
      <alignment horizontal="left" vertical="center" wrapText="1"/>
      <protection locked="0"/>
    </xf>
    <xf numFmtId="0" fontId="3" fillId="6" borderId="31" xfId="2" applyFont="1" applyFill="1" applyBorder="1" applyAlignment="1" applyProtection="1">
      <alignment horizontal="left" vertical="center" wrapText="1"/>
      <protection locked="0"/>
    </xf>
    <xf numFmtId="38" fontId="3" fillId="6" borderId="28" xfId="3" applyFont="1" applyFill="1" applyBorder="1" applyAlignment="1" applyProtection="1">
      <alignment horizontal="center" vertical="center" shrinkToFit="1"/>
      <protection locked="0"/>
    </xf>
    <xf numFmtId="38" fontId="3" fillId="6" borderId="7" xfId="3" applyFont="1" applyFill="1" applyBorder="1" applyAlignment="1" applyProtection="1">
      <alignment horizontal="center" vertical="center" shrinkToFit="1"/>
      <protection locked="0"/>
    </xf>
    <xf numFmtId="38" fontId="3" fillId="6" borderId="28" xfId="3" applyFont="1" applyFill="1" applyBorder="1" applyAlignment="1" applyProtection="1">
      <alignment horizontal="right" vertical="center" shrinkToFit="1"/>
      <protection locked="0"/>
    </xf>
    <xf numFmtId="38" fontId="3" fillId="6" borderId="31" xfId="3" applyFont="1" applyFill="1" applyBorder="1" applyAlignment="1" applyProtection="1">
      <alignment horizontal="right" vertical="center" shrinkToFit="1"/>
      <protection locked="0"/>
    </xf>
    <xf numFmtId="38" fontId="3" fillId="6" borderId="7" xfId="3" applyFont="1" applyFill="1" applyBorder="1" applyAlignment="1" applyProtection="1">
      <alignment horizontal="right" vertical="center" shrinkToFit="1"/>
      <protection locked="0"/>
    </xf>
    <xf numFmtId="183" fontId="3" fillId="6" borderId="28" xfId="2" applyNumberFormat="1" applyFont="1" applyFill="1" applyBorder="1" applyAlignment="1">
      <alignment vertical="center" shrinkToFit="1"/>
    </xf>
    <xf numFmtId="183" fontId="3" fillId="6" borderId="31" xfId="2" applyNumberFormat="1" applyFont="1" applyFill="1" applyBorder="1" applyAlignment="1">
      <alignment vertical="center" shrinkToFit="1"/>
    </xf>
    <xf numFmtId="183" fontId="3" fillId="6" borderId="7" xfId="2" applyNumberFormat="1" applyFont="1" applyFill="1" applyBorder="1" applyAlignment="1">
      <alignment vertical="center" shrinkToFit="1"/>
    </xf>
    <xf numFmtId="0" fontId="3" fillId="6" borderId="28" xfId="2" applyFont="1" applyFill="1" applyBorder="1" applyAlignment="1" applyProtection="1">
      <alignment vertical="center" wrapText="1"/>
      <protection locked="0"/>
    </xf>
    <xf numFmtId="0" fontId="3" fillId="6" borderId="31" xfId="2" applyFont="1" applyFill="1" applyBorder="1" applyAlignment="1" applyProtection="1">
      <alignment vertical="center" wrapText="1"/>
      <protection locked="0"/>
    </xf>
    <xf numFmtId="0" fontId="3" fillId="6" borderId="7" xfId="2" applyFont="1" applyFill="1" applyBorder="1" applyAlignment="1" applyProtection="1">
      <alignment vertical="center" wrapText="1"/>
      <protection locked="0"/>
    </xf>
    <xf numFmtId="0" fontId="3" fillId="6" borderId="30"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3" fillId="6" borderId="30" xfId="2" applyFont="1" applyFill="1" applyBorder="1" applyAlignment="1" applyProtection="1">
      <alignment horizontal="center" vertical="center" shrinkToFit="1"/>
      <protection locked="0"/>
    </xf>
    <xf numFmtId="0" fontId="3" fillId="6" borderId="8" xfId="2" applyFont="1" applyFill="1" applyBorder="1" applyAlignment="1" applyProtection="1">
      <alignment horizontal="center" vertical="center" shrinkToFit="1"/>
      <protection locked="0"/>
    </xf>
    <xf numFmtId="38" fontId="3" fillId="6" borderId="30" xfId="2" applyNumberFormat="1" applyFont="1" applyFill="1" applyBorder="1" applyAlignment="1" applyProtection="1">
      <alignment horizontal="right" vertical="center" shrinkToFit="1"/>
      <protection locked="0"/>
    </xf>
    <xf numFmtId="38" fontId="3" fillId="6" borderId="0" xfId="2" applyNumberFormat="1" applyFont="1" applyFill="1" applyAlignment="1" applyProtection="1">
      <alignment horizontal="right" vertical="center" shrinkToFit="1"/>
      <protection locked="0"/>
    </xf>
    <xf numFmtId="38" fontId="3" fillId="6" borderId="8" xfId="2" applyNumberFormat="1" applyFont="1" applyFill="1" applyBorder="1" applyAlignment="1" applyProtection="1">
      <alignment horizontal="right" vertical="center" shrinkToFit="1"/>
      <protection locked="0"/>
    </xf>
    <xf numFmtId="183" fontId="3" fillId="6" borderId="30" xfId="2" applyNumberFormat="1" applyFont="1" applyFill="1" applyBorder="1" applyAlignment="1">
      <alignment vertical="center" shrinkToFit="1"/>
    </xf>
    <xf numFmtId="183" fontId="3" fillId="6" borderId="0" xfId="2" applyNumberFormat="1" applyFont="1" applyFill="1" applyAlignment="1">
      <alignment vertical="center" shrinkToFit="1"/>
    </xf>
    <xf numFmtId="183" fontId="3" fillId="6" borderId="8" xfId="2" applyNumberFormat="1" applyFont="1" applyFill="1" applyBorder="1" applyAlignment="1">
      <alignment vertical="center" shrinkToFit="1"/>
    </xf>
    <xf numFmtId="0" fontId="3" fillId="6" borderId="30" xfId="2" applyFont="1" applyFill="1" applyBorder="1" applyAlignment="1" applyProtection="1">
      <alignment vertical="center" wrapText="1"/>
      <protection locked="0"/>
    </xf>
    <xf numFmtId="0" fontId="3" fillId="6" borderId="0" xfId="2" applyFont="1" applyFill="1" applyAlignment="1" applyProtection="1">
      <alignment vertical="center" wrapText="1"/>
      <protection locked="0"/>
    </xf>
    <xf numFmtId="0" fontId="3" fillId="6" borderId="8" xfId="2" applyFont="1" applyFill="1" applyBorder="1" applyAlignment="1" applyProtection="1">
      <alignment vertical="center" wrapText="1"/>
      <protection locked="0"/>
    </xf>
    <xf numFmtId="0" fontId="3" fillId="6" borderId="38" xfId="2" applyFont="1" applyFill="1" applyBorder="1" applyAlignment="1" applyProtection="1">
      <alignment horizontal="left" vertical="center" wrapText="1"/>
      <protection locked="0"/>
    </xf>
    <xf numFmtId="0" fontId="3" fillId="6" borderId="1" xfId="2" applyFont="1" applyFill="1" applyBorder="1" applyAlignment="1" applyProtection="1">
      <alignment horizontal="left" vertical="center" wrapText="1"/>
      <protection locked="0"/>
    </xf>
    <xf numFmtId="0" fontId="3" fillId="6" borderId="38" xfId="2" applyFont="1" applyFill="1" applyBorder="1" applyAlignment="1" applyProtection="1">
      <alignment horizontal="center" vertical="center" shrinkToFit="1"/>
      <protection locked="0"/>
    </xf>
    <xf numFmtId="0" fontId="3" fillId="6" borderId="39" xfId="2" applyFont="1" applyFill="1" applyBorder="1" applyAlignment="1" applyProtection="1">
      <alignment horizontal="center" vertical="center" shrinkToFit="1"/>
      <protection locked="0"/>
    </xf>
    <xf numFmtId="38" fontId="3" fillId="6" borderId="38" xfId="2" applyNumberFormat="1" applyFont="1" applyFill="1" applyBorder="1" applyAlignment="1" applyProtection="1">
      <alignment horizontal="right" vertical="center" shrinkToFit="1"/>
      <protection locked="0"/>
    </xf>
    <xf numFmtId="38" fontId="3" fillId="6" borderId="1" xfId="2" applyNumberFormat="1" applyFont="1" applyFill="1" applyBorder="1" applyAlignment="1" applyProtection="1">
      <alignment horizontal="right" vertical="center" shrinkToFit="1"/>
      <protection locked="0"/>
    </xf>
    <xf numFmtId="38" fontId="3" fillId="6" borderId="39" xfId="2" applyNumberFormat="1" applyFont="1" applyFill="1" applyBorder="1" applyAlignment="1" applyProtection="1">
      <alignment horizontal="right" vertical="center" shrinkToFit="1"/>
      <protection locked="0"/>
    </xf>
    <xf numFmtId="183" fontId="3" fillId="6" borderId="38" xfId="2" applyNumberFormat="1" applyFont="1" applyFill="1" applyBorder="1" applyAlignment="1">
      <alignment vertical="center" shrinkToFit="1"/>
    </xf>
    <xf numFmtId="183" fontId="3" fillId="6" borderId="1" xfId="2" applyNumberFormat="1" applyFont="1" applyFill="1" applyBorder="1" applyAlignment="1">
      <alignment vertical="center" shrinkToFit="1"/>
    </xf>
    <xf numFmtId="183" fontId="3" fillId="6" borderId="39" xfId="2" applyNumberFormat="1" applyFont="1" applyFill="1" applyBorder="1" applyAlignment="1">
      <alignment vertical="center" shrinkToFit="1"/>
    </xf>
    <xf numFmtId="0" fontId="3" fillId="6" borderId="38" xfId="2" applyFont="1" applyFill="1" applyBorder="1" applyAlignment="1" applyProtection="1">
      <alignment vertical="center" wrapText="1"/>
      <protection locked="0"/>
    </xf>
    <xf numFmtId="0" fontId="3" fillId="6" borderId="1" xfId="2" applyFont="1" applyFill="1" applyBorder="1" applyAlignment="1" applyProtection="1">
      <alignment vertical="center" wrapText="1"/>
      <protection locked="0"/>
    </xf>
    <xf numFmtId="0" fontId="3" fillId="6" borderId="39" xfId="2" applyFont="1" applyFill="1" applyBorder="1" applyAlignment="1" applyProtection="1">
      <alignment vertical="center" wrapText="1"/>
      <protection locked="0"/>
    </xf>
    <xf numFmtId="0" fontId="3" fillId="0" borderId="0" xfId="2" applyFont="1" applyFill="1" applyAlignment="1">
      <alignment vertical="top"/>
    </xf>
    <xf numFmtId="0" fontId="33" fillId="0" borderId="29" xfId="2" applyFont="1" applyFill="1" applyBorder="1" applyAlignment="1">
      <alignment horizontal="left" vertical="top" wrapText="1"/>
    </xf>
    <xf numFmtId="0" fontId="33" fillId="0" borderId="29" xfId="2" applyFont="1" applyFill="1" applyBorder="1" applyAlignment="1">
      <alignment horizontal="left" vertical="top"/>
    </xf>
    <xf numFmtId="0" fontId="3" fillId="0" borderId="32" xfId="2" applyFont="1" applyFill="1" applyBorder="1" applyAlignment="1">
      <alignment horizontal="left" vertical="center"/>
    </xf>
    <xf numFmtId="0" fontId="3" fillId="0" borderId="33" xfId="2" applyFont="1" applyFill="1" applyBorder="1" applyAlignment="1">
      <alignment horizontal="left" vertical="center"/>
    </xf>
    <xf numFmtId="0" fontId="3" fillId="0" borderId="34" xfId="2" applyFont="1" applyFill="1" applyBorder="1" applyAlignment="1">
      <alignment horizontal="left" vertical="center"/>
    </xf>
    <xf numFmtId="0" fontId="3" fillId="0" borderId="31" xfId="2" applyFont="1" applyFill="1" applyBorder="1">
      <alignment vertical="center"/>
    </xf>
    <xf numFmtId="0" fontId="3" fillId="0" borderId="0" xfId="2" applyFont="1" applyFill="1" applyAlignment="1">
      <alignment horizontal="left" vertical="center"/>
    </xf>
    <xf numFmtId="184" fontId="3" fillId="6" borderId="32" xfId="2" quotePrefix="1" applyNumberFormat="1" applyFont="1" applyFill="1" applyBorder="1" applyAlignment="1">
      <alignment horizontal="right" vertical="center"/>
    </xf>
    <xf numFmtId="184" fontId="3" fillId="6" borderId="33" xfId="2" quotePrefix="1" applyNumberFormat="1" applyFont="1" applyFill="1" applyBorder="1" applyAlignment="1">
      <alignment horizontal="right" vertical="center"/>
    </xf>
    <xf numFmtId="184" fontId="3" fillId="6" borderId="34" xfId="2" quotePrefix="1" applyNumberFormat="1" applyFont="1" applyFill="1" applyBorder="1" applyAlignment="1">
      <alignment horizontal="right" vertical="center"/>
    </xf>
    <xf numFmtId="0" fontId="3" fillId="6" borderId="38" xfId="2" applyFont="1" applyFill="1" applyBorder="1" applyAlignment="1" applyProtection="1">
      <alignment horizontal="left" vertical="center"/>
      <protection locked="0"/>
    </xf>
    <xf numFmtId="0" fontId="3" fillId="6" borderId="1" xfId="2" applyFont="1" applyFill="1" applyBorder="1" applyAlignment="1" applyProtection="1">
      <alignment horizontal="left" vertical="center"/>
      <protection locked="0"/>
    </xf>
    <xf numFmtId="0" fontId="3" fillId="6" borderId="39" xfId="2" applyFont="1" applyFill="1" applyBorder="1" applyAlignment="1" applyProtection="1">
      <alignment horizontal="left" vertical="center"/>
      <protection locked="0"/>
    </xf>
    <xf numFmtId="0" fontId="3" fillId="6" borderId="28" xfId="3" applyNumberFormat="1" applyFont="1" applyFill="1" applyBorder="1" applyAlignment="1" applyProtection="1">
      <alignment horizontal="center" vertical="center" shrinkToFit="1"/>
      <protection locked="0"/>
    </xf>
    <xf numFmtId="0" fontId="3" fillId="6" borderId="31" xfId="3" applyNumberFormat="1" applyFont="1" applyFill="1" applyBorder="1" applyAlignment="1" applyProtection="1">
      <alignment horizontal="center" vertical="center" shrinkToFit="1"/>
      <protection locked="0"/>
    </xf>
    <xf numFmtId="0" fontId="3" fillId="6" borderId="7" xfId="2" applyFont="1" applyFill="1" applyBorder="1" applyAlignment="1" applyProtection="1">
      <alignment horizontal="left" vertical="center" wrapText="1"/>
      <protection locked="0"/>
    </xf>
    <xf numFmtId="0" fontId="3" fillId="6" borderId="0" xfId="2" applyFont="1" applyFill="1" applyAlignment="1" applyProtection="1">
      <alignment horizontal="center" vertical="center" shrinkToFit="1"/>
      <protection locked="0"/>
    </xf>
    <xf numFmtId="0" fontId="3" fillId="6" borderId="8" xfId="2" applyFont="1" applyFill="1" applyBorder="1" applyAlignment="1" applyProtection="1">
      <alignment horizontal="left" vertical="center" wrapText="1"/>
      <protection locked="0"/>
    </xf>
    <xf numFmtId="0" fontId="3" fillId="6" borderId="1" xfId="2" applyFont="1" applyFill="1" applyBorder="1" applyAlignment="1" applyProtection="1">
      <alignment horizontal="center" vertical="center" shrinkToFit="1"/>
      <protection locked="0"/>
    </xf>
    <xf numFmtId="0" fontId="3" fillId="6" borderId="39" xfId="2" applyFont="1" applyFill="1" applyBorder="1" applyAlignment="1" applyProtection="1">
      <alignment horizontal="left" vertical="center" wrapText="1"/>
      <protection locked="0"/>
    </xf>
  </cellXfs>
  <cellStyles count="4">
    <cellStyle name="ハイパーリンク" xfId="1" builtinId="8"/>
    <cellStyle name="桁区切り 2" xfId="3" xr:uid="{9D81A9F5-E95E-4317-8254-04FADA5BC298}"/>
    <cellStyle name="標準" xfId="0" builtinId="0"/>
    <cellStyle name="標準 2" xfId="2" xr:uid="{D6B3383B-AACD-433A-AA7E-605B4A35E78E}"/>
  </cellStyles>
  <dxfs count="0"/>
  <tableStyles count="0" defaultTableStyle="TableStyleMedium2" defaultPivotStyle="PivotStyleLight16"/>
  <colors>
    <mruColors>
      <color rgb="FFFDE9D9"/>
      <color rgb="FFDCE6F1"/>
      <color rgb="FFEBF1DE"/>
      <color rgb="FFCCBC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99331</xdr:colOff>
      <xdr:row>2</xdr:row>
      <xdr:rowOff>57151</xdr:rowOff>
    </xdr:from>
    <xdr:to>
      <xdr:col>21</xdr:col>
      <xdr:colOff>42453</xdr:colOff>
      <xdr:row>3</xdr:row>
      <xdr:rowOff>57151</xdr:rowOff>
    </xdr:to>
    <xdr:sp macro="" textlink="">
      <xdr:nvSpPr>
        <xdr:cNvPr id="2" name="テキスト ボックス 1">
          <a:extLst>
            <a:ext uri="{FF2B5EF4-FFF2-40B4-BE49-F238E27FC236}">
              <a16:creationId xmlns:a16="http://schemas.microsoft.com/office/drawing/2014/main" id="{41879939-5FCB-4FFD-B18E-0E152FF2B679}"/>
            </a:ext>
          </a:extLst>
        </xdr:cNvPr>
        <xdr:cNvSpPr txBox="1"/>
      </xdr:nvSpPr>
      <xdr:spPr>
        <a:xfrm>
          <a:off x="6690360" y="590551"/>
          <a:ext cx="0" cy="3048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20</xdr:col>
      <xdr:colOff>288925</xdr:colOff>
      <xdr:row>30</xdr:row>
      <xdr:rowOff>0</xdr:rowOff>
    </xdr:from>
    <xdr:to>
      <xdr:col>31</xdr:col>
      <xdr:colOff>341176</xdr:colOff>
      <xdr:row>30</xdr:row>
      <xdr:rowOff>0</xdr:rowOff>
    </xdr:to>
    <xdr:sp macro="" textlink="">
      <xdr:nvSpPr>
        <xdr:cNvPr id="9" name="吹き出し: 四角形 8">
          <a:extLst>
            <a:ext uri="{FF2B5EF4-FFF2-40B4-BE49-F238E27FC236}">
              <a16:creationId xmlns:a16="http://schemas.microsoft.com/office/drawing/2014/main" id="{E201AC0F-E3EF-49F0-A2B7-B3277AFCBEA0}"/>
            </a:ext>
          </a:extLst>
        </xdr:cNvPr>
        <xdr:cNvSpPr/>
      </xdr:nvSpPr>
      <xdr:spPr bwMode="auto">
        <a:xfrm>
          <a:off x="6690360" y="9925050"/>
          <a:ext cx="0" cy="590550"/>
        </a:xfrm>
        <a:prstGeom prst="wedgeRectCallout">
          <a:avLst>
            <a:gd name="adj1" fmla="val -57254"/>
            <a:gd name="adj2" fmla="val -37692"/>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・本事業への申請の背景と経緯や補助事業者における本事業の目的と目標を簡潔</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に記載すること。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・詳細は別紙の添付を可とする記入欄には、別紙の資料番号を記入すること。</a:t>
          </a:r>
        </a:p>
      </xdr:txBody>
    </xdr:sp>
    <xdr:clientData/>
  </xdr:twoCellAnchor>
  <xdr:twoCellAnchor>
    <xdr:from>
      <xdr:col>27</xdr:col>
      <xdr:colOff>107497</xdr:colOff>
      <xdr:row>30</xdr:row>
      <xdr:rowOff>337456</xdr:rowOff>
    </xdr:from>
    <xdr:to>
      <xdr:col>35</xdr:col>
      <xdr:colOff>421822</xdr:colOff>
      <xdr:row>35</xdr:row>
      <xdr:rowOff>7620</xdr:rowOff>
    </xdr:to>
    <xdr:sp macro="" textlink="">
      <xdr:nvSpPr>
        <xdr:cNvPr id="29" name="四角形: 角を丸くする 28">
          <a:extLst>
            <a:ext uri="{FF2B5EF4-FFF2-40B4-BE49-F238E27FC236}">
              <a16:creationId xmlns:a16="http://schemas.microsoft.com/office/drawing/2014/main" id="{207B8FB2-5A7E-EE16-F09B-C8F12F59FCEF}"/>
            </a:ext>
          </a:extLst>
        </xdr:cNvPr>
        <xdr:cNvSpPr/>
      </xdr:nvSpPr>
      <xdr:spPr>
        <a:xfrm>
          <a:off x="10348777" y="9405256"/>
          <a:ext cx="3514725" cy="1651364"/>
        </a:xfrm>
        <a:prstGeom prst="roundRect">
          <a:avLst/>
        </a:prstGeom>
        <a:solidFill>
          <a:srgbClr val="CCBC8A">
            <a:alpha val="50196"/>
          </a:srgbClr>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・異なる複数種類のフォークリフト、バス等を導入する場合は、当該種類別に通し番号（①、②、③・・・）と記入すること。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・法定耐用年数を確認できる根拠資料を添付すること。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・仕様書等を添付すること。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・導入する燃料電池フォークリフトと比較対象となる一般的なエンジン車の価格、仕様等、燃料電池バスの場合は車両本体価格、仕様等が確認できる根拠資料を添付すること。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・添付資料番号記入欄に、添付する根拠資料の資料番号を記入すること。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pPr algn="l"/>
          <a:endParaRPr kumimoji="1" lang="ja-JP" altLang="en-US" sz="1100"/>
        </a:p>
      </xdr:txBody>
    </xdr:sp>
    <xdr:clientData/>
  </xdr:twoCellAnchor>
  <xdr:twoCellAnchor>
    <xdr:from>
      <xdr:col>27</xdr:col>
      <xdr:colOff>47624</xdr:colOff>
      <xdr:row>28</xdr:row>
      <xdr:rowOff>219076</xdr:rowOff>
    </xdr:from>
    <xdr:to>
      <xdr:col>35</xdr:col>
      <xdr:colOff>364672</xdr:colOff>
      <xdr:row>30</xdr:row>
      <xdr:rowOff>92529</xdr:rowOff>
    </xdr:to>
    <xdr:sp macro="" textlink="">
      <xdr:nvSpPr>
        <xdr:cNvPr id="38" name="吹き出し: 角を丸めた四角形 37">
          <a:extLst>
            <a:ext uri="{FF2B5EF4-FFF2-40B4-BE49-F238E27FC236}">
              <a16:creationId xmlns:a16="http://schemas.microsoft.com/office/drawing/2014/main" id="{2AE897AD-A0F6-FAB7-C6E2-ACAA3435AF74}"/>
            </a:ext>
          </a:extLst>
        </xdr:cNvPr>
        <xdr:cNvSpPr/>
      </xdr:nvSpPr>
      <xdr:spPr>
        <a:xfrm>
          <a:off x="10285638" y="8677276"/>
          <a:ext cx="3517448" cy="483053"/>
        </a:xfrm>
        <a:prstGeom prst="wedgeRoundRectCallout">
          <a:avLst>
            <a:gd name="adj1" fmla="val -36480"/>
            <a:gd name="adj2" fmla="val -65705"/>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・ビル名まで記入すること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・地図を添付すること。記入欄には、別紙の資料番号を記入すること。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pPr algn="l"/>
          <a:endParaRPr kumimoji="1" lang="ja-JP" altLang="en-US" sz="1100"/>
        </a:p>
      </xdr:txBody>
    </xdr:sp>
    <xdr:clientData/>
  </xdr:twoCellAnchor>
  <xdr:twoCellAnchor>
    <xdr:from>
      <xdr:col>26</xdr:col>
      <xdr:colOff>335281</xdr:colOff>
      <xdr:row>24</xdr:row>
      <xdr:rowOff>83820</xdr:rowOff>
    </xdr:from>
    <xdr:to>
      <xdr:col>35</xdr:col>
      <xdr:colOff>411481</xdr:colOff>
      <xdr:row>26</xdr:row>
      <xdr:rowOff>136887</xdr:rowOff>
    </xdr:to>
    <xdr:sp macro="" textlink="">
      <xdr:nvSpPr>
        <xdr:cNvPr id="43" name="吹き出し: 角を丸めた四角形 42">
          <a:extLst>
            <a:ext uri="{FF2B5EF4-FFF2-40B4-BE49-F238E27FC236}">
              <a16:creationId xmlns:a16="http://schemas.microsoft.com/office/drawing/2014/main" id="{FC24F750-1D76-4BE0-8100-2B63060FF749}"/>
            </a:ext>
          </a:extLst>
        </xdr:cNvPr>
        <xdr:cNvSpPr/>
      </xdr:nvSpPr>
      <xdr:spPr>
        <a:xfrm>
          <a:off x="10347961" y="7322820"/>
          <a:ext cx="3657600" cy="662667"/>
        </a:xfrm>
        <a:prstGeom prst="wedgeRoundRectCallout">
          <a:avLst>
            <a:gd name="adj1" fmla="val -55967"/>
            <a:gd name="adj2" fmla="val 49351"/>
            <a:gd name="adj3" fmla="val 16667"/>
          </a:avLst>
        </a:prstGeom>
        <a:solidFill>
          <a:srgbClr val="CCBC8A">
            <a:alpha val="69804"/>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「都道府県」、「市区町村」をプルダウンから選択し、実施場所の所在地を記入する。</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記入例：（東京都）〇〇区、〇〇県〇〇市（政令指定都市は市まで）、〇〇県〇〇郡〇〇町、〇〇県〇〇郡〇〇村</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pPr algn="l"/>
          <a:endParaRPr kumimoji="1" lang="ja-JP" altLang="en-US" sz="1100"/>
        </a:p>
      </xdr:txBody>
    </xdr:sp>
    <xdr:clientData/>
  </xdr:twoCellAnchor>
  <xdr:twoCellAnchor>
    <xdr:from>
      <xdr:col>29</xdr:col>
      <xdr:colOff>304800</xdr:colOff>
      <xdr:row>19</xdr:row>
      <xdr:rowOff>76200</xdr:rowOff>
    </xdr:from>
    <xdr:to>
      <xdr:col>35</xdr:col>
      <xdr:colOff>281940</xdr:colOff>
      <xdr:row>21</xdr:row>
      <xdr:rowOff>47625</xdr:rowOff>
    </xdr:to>
    <xdr:sp macro="" textlink="">
      <xdr:nvSpPr>
        <xdr:cNvPr id="44" name="吹き出し: 角を丸めた四角形 43">
          <a:extLst>
            <a:ext uri="{FF2B5EF4-FFF2-40B4-BE49-F238E27FC236}">
              <a16:creationId xmlns:a16="http://schemas.microsoft.com/office/drawing/2014/main" id="{13AB8B89-9187-EF3D-AB88-4FEFDEFCF45E}"/>
            </a:ext>
          </a:extLst>
        </xdr:cNvPr>
        <xdr:cNvSpPr/>
      </xdr:nvSpPr>
      <xdr:spPr>
        <a:xfrm>
          <a:off x="11308080" y="5791200"/>
          <a:ext cx="2415540" cy="581025"/>
        </a:xfrm>
        <a:prstGeom prst="wedgeRoundRectCallout">
          <a:avLst>
            <a:gd name="adj1" fmla="val -39008"/>
            <a:gd name="adj2" fmla="val 71583"/>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共同事業者について記入（該当の場合）</a:t>
          </a:r>
          <a:endParaRPr lang="ja-JP" altLang="ja-JP" sz="9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・事業責任者の情報を記入すること。</a:t>
          </a:r>
          <a:endParaRPr kumimoji="1" lang="ja-JP" altLang="en-US"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27</xdr:col>
      <xdr:colOff>264523</xdr:colOff>
      <xdr:row>45</xdr:row>
      <xdr:rowOff>43543</xdr:rowOff>
    </xdr:from>
    <xdr:to>
      <xdr:col>34</xdr:col>
      <xdr:colOff>422367</xdr:colOff>
      <xdr:row>47</xdr:row>
      <xdr:rowOff>283029</xdr:rowOff>
    </xdr:to>
    <xdr:sp macro="" textlink="">
      <xdr:nvSpPr>
        <xdr:cNvPr id="45" name="吹き出し: 角を丸めた四角形 44">
          <a:extLst>
            <a:ext uri="{FF2B5EF4-FFF2-40B4-BE49-F238E27FC236}">
              <a16:creationId xmlns:a16="http://schemas.microsoft.com/office/drawing/2014/main" id="{025AA921-9FC1-4CE8-879B-463F55C8D959}"/>
            </a:ext>
          </a:extLst>
        </xdr:cNvPr>
        <xdr:cNvSpPr/>
      </xdr:nvSpPr>
      <xdr:spPr>
        <a:xfrm>
          <a:off x="10505803" y="15054943"/>
          <a:ext cx="2901044" cy="1047206"/>
        </a:xfrm>
        <a:prstGeom prst="wedgeRoundRectCallout">
          <a:avLst>
            <a:gd name="adj1" fmla="val -54674"/>
            <a:gd name="adj2" fmla="val 36007"/>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・「２導入した燃料電池フォークリフト・バス等の仕様」で記載した①、②、③</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に対応した設備費を記載する。</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　補助事業に要した経費：別紙２精算調書の（４）</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　補助基本額：別紙２精算調書の（９）</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　補助金申請額：別紙２精算調書の（</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10</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29</xdr:col>
      <xdr:colOff>321128</xdr:colOff>
      <xdr:row>16</xdr:row>
      <xdr:rowOff>5443</xdr:rowOff>
    </xdr:from>
    <xdr:to>
      <xdr:col>35</xdr:col>
      <xdr:colOff>106679</xdr:colOff>
      <xdr:row>16</xdr:row>
      <xdr:rowOff>255814</xdr:rowOff>
    </xdr:to>
    <xdr:sp macro="" textlink="">
      <xdr:nvSpPr>
        <xdr:cNvPr id="46" name="吹き出し: 角を丸めた四角形 45">
          <a:extLst>
            <a:ext uri="{FF2B5EF4-FFF2-40B4-BE49-F238E27FC236}">
              <a16:creationId xmlns:a16="http://schemas.microsoft.com/office/drawing/2014/main" id="{20377E69-00DF-39F7-2B0C-7C1F9EAA3015}"/>
            </a:ext>
          </a:extLst>
        </xdr:cNvPr>
        <xdr:cNvSpPr/>
      </xdr:nvSpPr>
      <xdr:spPr>
        <a:xfrm>
          <a:off x="11324408" y="4806043"/>
          <a:ext cx="2223951" cy="250371"/>
        </a:xfrm>
        <a:prstGeom prst="wedgeRoundRectCallout">
          <a:avLst>
            <a:gd name="adj1" fmla="val -56849"/>
            <a:gd name="adj2" fmla="val -14939"/>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ﾊｲﾌﾝ</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を除いた文字列のみ記入すること。</a:t>
          </a:r>
          <a:endParaRPr lang="ja-JP" altLang="ja-JP" sz="500">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29</xdr:col>
      <xdr:colOff>244928</xdr:colOff>
      <xdr:row>13</xdr:row>
      <xdr:rowOff>53340</xdr:rowOff>
    </xdr:from>
    <xdr:to>
      <xdr:col>35</xdr:col>
      <xdr:colOff>213359</xdr:colOff>
      <xdr:row>14</xdr:row>
      <xdr:rowOff>42181</xdr:rowOff>
    </xdr:to>
    <xdr:sp macro="" textlink="">
      <xdr:nvSpPr>
        <xdr:cNvPr id="47" name="吹き出し: 角を丸めた四角形 46">
          <a:extLst>
            <a:ext uri="{FF2B5EF4-FFF2-40B4-BE49-F238E27FC236}">
              <a16:creationId xmlns:a16="http://schemas.microsoft.com/office/drawing/2014/main" id="{1BCDE657-FD5C-56B9-DA47-8602D2760881}"/>
            </a:ext>
          </a:extLst>
        </xdr:cNvPr>
        <xdr:cNvSpPr/>
      </xdr:nvSpPr>
      <xdr:spPr>
        <a:xfrm>
          <a:off x="11248208" y="3939540"/>
          <a:ext cx="2406831" cy="293641"/>
        </a:xfrm>
        <a:prstGeom prst="wedgeRoundRectCallout">
          <a:avLst>
            <a:gd name="adj1" fmla="val -54005"/>
            <a:gd name="adj2" fmla="val -2160"/>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本事業の担当者に関する事項を記入すること。</a:t>
          </a:r>
          <a:endParaRPr kumimoji="1" lang="ja-JP" altLang="en-US"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29</xdr:col>
      <xdr:colOff>212272</xdr:colOff>
      <xdr:row>8</xdr:row>
      <xdr:rowOff>5443</xdr:rowOff>
    </xdr:from>
    <xdr:to>
      <xdr:col>34</xdr:col>
      <xdr:colOff>336098</xdr:colOff>
      <xdr:row>8</xdr:row>
      <xdr:rowOff>255814</xdr:rowOff>
    </xdr:to>
    <xdr:sp macro="" textlink="">
      <xdr:nvSpPr>
        <xdr:cNvPr id="48" name="吹き出し: 角を丸めた四角形 47">
          <a:extLst>
            <a:ext uri="{FF2B5EF4-FFF2-40B4-BE49-F238E27FC236}">
              <a16:creationId xmlns:a16="http://schemas.microsoft.com/office/drawing/2014/main" id="{439D5E06-EA5E-9FA9-C43A-DDCBEC699A7D}"/>
            </a:ext>
          </a:extLst>
        </xdr:cNvPr>
        <xdr:cNvSpPr/>
      </xdr:nvSpPr>
      <xdr:spPr>
        <a:xfrm>
          <a:off x="11212286" y="2367643"/>
          <a:ext cx="2105026" cy="250371"/>
        </a:xfrm>
        <a:prstGeom prst="wedgeRoundRectCallout">
          <a:avLst>
            <a:gd name="adj1" fmla="val -56849"/>
            <a:gd name="adj2" fmla="val -14939"/>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ﾊｲﾌﾝ</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を除いた文字列のみ記入すること。</a:t>
          </a:r>
          <a:endParaRPr lang="ja-JP" altLang="ja-JP" sz="500">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29</xdr:col>
      <xdr:colOff>174170</xdr:colOff>
      <xdr:row>5</xdr:row>
      <xdr:rowOff>92528</xdr:rowOff>
    </xdr:from>
    <xdr:to>
      <xdr:col>34</xdr:col>
      <xdr:colOff>350519</xdr:colOff>
      <xdr:row>7</xdr:row>
      <xdr:rowOff>30480</xdr:rowOff>
    </xdr:to>
    <xdr:sp macro="" textlink="">
      <xdr:nvSpPr>
        <xdr:cNvPr id="49" name="吹き出し: 角を丸めた四角形 48">
          <a:extLst>
            <a:ext uri="{FF2B5EF4-FFF2-40B4-BE49-F238E27FC236}">
              <a16:creationId xmlns:a16="http://schemas.microsoft.com/office/drawing/2014/main" id="{7B52DEE1-3065-1C0B-0ABC-A62B0A0C091F}"/>
            </a:ext>
          </a:extLst>
        </xdr:cNvPr>
        <xdr:cNvSpPr/>
      </xdr:nvSpPr>
      <xdr:spPr>
        <a:xfrm>
          <a:off x="11177450" y="1540328"/>
          <a:ext cx="2157549" cy="547552"/>
        </a:xfrm>
        <a:prstGeom prst="wedgeRoundRectCallout">
          <a:avLst>
            <a:gd name="adj1" fmla="val -55298"/>
            <a:gd name="adj2" fmla="val -24382"/>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本事業の実施責任者の方に関する事項を記入すること。</a:t>
          </a:r>
          <a:endParaRPr kumimoji="1" lang="ja-JP" altLang="en-US"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27</xdr:col>
      <xdr:colOff>109946</xdr:colOff>
      <xdr:row>62</xdr:row>
      <xdr:rowOff>190499</xdr:rowOff>
    </xdr:from>
    <xdr:to>
      <xdr:col>35</xdr:col>
      <xdr:colOff>424271</xdr:colOff>
      <xdr:row>65</xdr:row>
      <xdr:rowOff>315685</xdr:rowOff>
    </xdr:to>
    <xdr:sp macro="" textlink="">
      <xdr:nvSpPr>
        <xdr:cNvPr id="51" name="四角形: 角を丸くする 50">
          <a:extLst>
            <a:ext uri="{FF2B5EF4-FFF2-40B4-BE49-F238E27FC236}">
              <a16:creationId xmlns:a16="http://schemas.microsoft.com/office/drawing/2014/main" id="{0FEBE5AA-5DE5-41A8-B47C-40780E6859F7}"/>
            </a:ext>
          </a:extLst>
        </xdr:cNvPr>
        <xdr:cNvSpPr/>
      </xdr:nvSpPr>
      <xdr:spPr>
        <a:xfrm>
          <a:off x="10351226" y="23317199"/>
          <a:ext cx="3514725" cy="1420586"/>
        </a:xfrm>
        <a:prstGeom prst="roundRect">
          <a:avLst/>
        </a:prstGeom>
        <a:solidFill>
          <a:srgbClr val="CCBC8A">
            <a:alpha val="69804"/>
          </a:srgbClr>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・ハード対策事業計算ファイルで算出された数値を記載すること。（ファイルＣ、Ｇの双方を使用している場合は双方の合計）</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・数値の入力は</a:t>
          </a:r>
          <a:r>
            <a:rPr kumimoji="1" lang="ja-JP" altLang="ja-JP" sz="800">
              <a:solidFill>
                <a:srgbClr val="FF0000"/>
              </a:solidFill>
              <a:effectLst/>
              <a:latin typeface="Meiryo UI" panose="020B0604030504040204" pitchFamily="50" charset="-128"/>
              <a:ea typeface="Meiryo UI" panose="020B0604030504040204" pitchFamily="50" charset="-128"/>
              <a:cs typeface="+mn-cs"/>
            </a:rPr>
            <a:t>半角</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で入力。（</a:t>
          </a:r>
          <a:r>
            <a:rPr kumimoji="1" lang="ja-JP" altLang="ja-JP" sz="800">
              <a:solidFill>
                <a:srgbClr val="FF0000"/>
              </a:solidFill>
              <a:effectLst/>
              <a:latin typeface="Meiryo UI" panose="020B0604030504040204" pitchFamily="50" charset="-128"/>
              <a:ea typeface="Meiryo UI" panose="020B0604030504040204" pitchFamily="50" charset="-128"/>
              <a:cs typeface="+mn-cs"/>
            </a:rPr>
            <a:t>半角入力では単位が表示されますが、全角文字入力では単位が表示されません。</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・上記の留意事項を踏まえ、事業開始前１年間のＣＯ２排出量、事業開始後１年間のＣＯ２排出見込み量、ＣＯ２削減量、ＣＯ２削減率を算出し、その数値を記入すること。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1100"/>
        </a:p>
      </xdr:txBody>
    </xdr:sp>
    <xdr:clientData/>
  </xdr:twoCellAnchor>
  <xdr:twoCellAnchor>
    <xdr:from>
      <xdr:col>27</xdr:col>
      <xdr:colOff>166553</xdr:colOff>
      <xdr:row>66</xdr:row>
      <xdr:rowOff>15240</xdr:rowOff>
    </xdr:from>
    <xdr:to>
      <xdr:col>35</xdr:col>
      <xdr:colOff>422367</xdr:colOff>
      <xdr:row>67</xdr:row>
      <xdr:rowOff>7620</xdr:rowOff>
    </xdr:to>
    <xdr:sp macro="" textlink="">
      <xdr:nvSpPr>
        <xdr:cNvPr id="52" name="四角形: 角を丸くする 51">
          <a:extLst>
            <a:ext uri="{FF2B5EF4-FFF2-40B4-BE49-F238E27FC236}">
              <a16:creationId xmlns:a16="http://schemas.microsoft.com/office/drawing/2014/main" id="{BACE9070-5261-6E5F-762D-A71E8E2B4142}"/>
            </a:ext>
          </a:extLst>
        </xdr:cNvPr>
        <xdr:cNvSpPr/>
      </xdr:nvSpPr>
      <xdr:spPr>
        <a:xfrm>
          <a:off x="10407833" y="25001220"/>
          <a:ext cx="3456214" cy="1417320"/>
        </a:xfrm>
        <a:prstGeom prst="roundRect">
          <a:avLst/>
        </a:prstGeom>
        <a:solidFill>
          <a:srgbClr val="CCBC8A">
            <a:alpha val="69804"/>
          </a:srgbClr>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・上段に計算式、下段に算出結果を記入する。</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pPr eaLnBrk="1" fontAlgn="auto" latinLnBrk="0" hangingPunct="1"/>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［計算式］</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pPr eaLnBrk="1" fontAlgn="auto" latinLnBrk="0" hangingPunct="1"/>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CO2</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削減コスト［円</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/t-CO2</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補助対象経費の実支出額［円］（別紙２精算調書（４）の額）</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（年間のエネルギー起源</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CO2</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排出削減量［</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t-CO2/</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年］</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法定耐用年数［年］）</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・詳細は別紙の添付を可とする。計算式記入欄に添付する場合は資料番号を記入すること。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1100"/>
        </a:p>
      </xdr:txBody>
    </xdr:sp>
    <xdr:clientData/>
  </xdr:twoCellAnchor>
  <xdr:twoCellAnchor>
    <xdr:from>
      <xdr:col>27</xdr:col>
      <xdr:colOff>243840</xdr:colOff>
      <xdr:row>68</xdr:row>
      <xdr:rowOff>283029</xdr:rowOff>
    </xdr:from>
    <xdr:to>
      <xdr:col>34</xdr:col>
      <xdr:colOff>401684</xdr:colOff>
      <xdr:row>68</xdr:row>
      <xdr:rowOff>1001485</xdr:rowOff>
    </xdr:to>
    <xdr:sp macro="" textlink="">
      <xdr:nvSpPr>
        <xdr:cNvPr id="53" name="吹き出し: 角を丸めた四角形 52">
          <a:extLst>
            <a:ext uri="{FF2B5EF4-FFF2-40B4-BE49-F238E27FC236}">
              <a16:creationId xmlns:a16="http://schemas.microsoft.com/office/drawing/2014/main" id="{FC9EB7FF-98F8-4691-AEDD-2C47F31FCFD2}"/>
            </a:ext>
          </a:extLst>
        </xdr:cNvPr>
        <xdr:cNvSpPr/>
      </xdr:nvSpPr>
      <xdr:spPr>
        <a:xfrm>
          <a:off x="10485120" y="26922549"/>
          <a:ext cx="2901044" cy="718456"/>
        </a:xfrm>
        <a:prstGeom prst="wedgeRoundRectCallout">
          <a:avLst>
            <a:gd name="adj1" fmla="val -54674"/>
            <a:gd name="adj2" fmla="val 36007"/>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・他の補助金を利用する場合は記入。</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・地方公共団体の補助金を受けようとしている場合は、その交付要綱を添付ください。</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27</xdr:col>
      <xdr:colOff>192676</xdr:colOff>
      <xdr:row>69</xdr:row>
      <xdr:rowOff>397328</xdr:rowOff>
    </xdr:from>
    <xdr:to>
      <xdr:col>35</xdr:col>
      <xdr:colOff>361405</xdr:colOff>
      <xdr:row>69</xdr:row>
      <xdr:rowOff>1104899</xdr:rowOff>
    </xdr:to>
    <xdr:sp macro="" textlink="">
      <xdr:nvSpPr>
        <xdr:cNvPr id="54" name="吹き出し: 角を丸めた四角形 53">
          <a:extLst>
            <a:ext uri="{FF2B5EF4-FFF2-40B4-BE49-F238E27FC236}">
              <a16:creationId xmlns:a16="http://schemas.microsoft.com/office/drawing/2014/main" id="{6FC93314-4C17-49EF-9568-C9C63E0CE439}"/>
            </a:ext>
          </a:extLst>
        </xdr:cNvPr>
        <xdr:cNvSpPr/>
      </xdr:nvSpPr>
      <xdr:spPr>
        <a:xfrm>
          <a:off x="10433956" y="28728488"/>
          <a:ext cx="3369129" cy="707571"/>
        </a:xfrm>
        <a:prstGeom prst="wedgeRoundRectCallout">
          <a:avLst>
            <a:gd name="adj1" fmla="val -54674"/>
            <a:gd name="adj2" fmla="val 36007"/>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・別紙の添付を可とする。記入欄には、添付する根拠資料の資料番号を記入すること。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・交付申請時の記入内容と変更がない場合は、「交付申請書のとおり」と記入。</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27</xdr:col>
      <xdr:colOff>170906</xdr:colOff>
      <xdr:row>70</xdr:row>
      <xdr:rowOff>261259</xdr:rowOff>
    </xdr:from>
    <xdr:to>
      <xdr:col>35</xdr:col>
      <xdr:colOff>381000</xdr:colOff>
      <xdr:row>70</xdr:row>
      <xdr:rowOff>1328059</xdr:rowOff>
    </xdr:to>
    <xdr:sp macro="" textlink="">
      <xdr:nvSpPr>
        <xdr:cNvPr id="55" name="吹き出し: 角を丸めた四角形 54">
          <a:extLst>
            <a:ext uri="{FF2B5EF4-FFF2-40B4-BE49-F238E27FC236}">
              <a16:creationId xmlns:a16="http://schemas.microsoft.com/office/drawing/2014/main" id="{B6E4CC54-3DE4-41AF-8DFB-0D380894A811}"/>
            </a:ext>
          </a:extLst>
        </xdr:cNvPr>
        <xdr:cNvSpPr/>
      </xdr:nvSpPr>
      <xdr:spPr>
        <a:xfrm>
          <a:off x="10412186" y="30261199"/>
          <a:ext cx="3410494" cy="1066800"/>
        </a:xfrm>
        <a:prstGeom prst="wedgeRoundRectCallout">
          <a:avLst>
            <a:gd name="adj1" fmla="val -53408"/>
            <a:gd name="adj2" fmla="val 32923"/>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・保守計画を記入</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・費用も記載されていることが望ましい。</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・別紙の添付を可とする。記入欄には、添付する根拠資料の資料番号を記入すること。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・交付申請時の記入内容と変更がない場合は、「交付申請書のとおり」と記入。</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27</xdr:col>
      <xdr:colOff>141513</xdr:colOff>
      <xdr:row>71</xdr:row>
      <xdr:rowOff>59872</xdr:rowOff>
    </xdr:from>
    <xdr:to>
      <xdr:col>35</xdr:col>
      <xdr:colOff>413657</xdr:colOff>
      <xdr:row>71</xdr:row>
      <xdr:rowOff>936172</xdr:rowOff>
    </xdr:to>
    <xdr:sp macro="" textlink="">
      <xdr:nvSpPr>
        <xdr:cNvPr id="56" name="吹き出し: 角を丸めた四角形 55">
          <a:extLst>
            <a:ext uri="{FF2B5EF4-FFF2-40B4-BE49-F238E27FC236}">
              <a16:creationId xmlns:a16="http://schemas.microsoft.com/office/drawing/2014/main" id="{79820034-957F-92A8-AFCB-A22D839518DE}"/>
            </a:ext>
          </a:extLst>
        </xdr:cNvPr>
        <xdr:cNvSpPr/>
      </xdr:nvSpPr>
      <xdr:spPr>
        <a:xfrm>
          <a:off x="10379527" y="31704643"/>
          <a:ext cx="3472544" cy="876300"/>
        </a:xfrm>
        <a:prstGeom prst="wedgeRoundRectCallout">
          <a:avLst>
            <a:gd name="adj1" fmla="val -54674"/>
            <a:gd name="adj2" fmla="val 36007"/>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・資金の調達方法を記入</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・別紙の添付を可とする。記入欄には、添付する根拠資料の資料番号を記入すること。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・交付申請時の記入内容と変更がない場合は、「交付申請書のとおり」と記入。</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27</xdr:col>
      <xdr:colOff>102326</xdr:colOff>
      <xdr:row>56</xdr:row>
      <xdr:rowOff>376052</xdr:rowOff>
    </xdr:from>
    <xdr:to>
      <xdr:col>35</xdr:col>
      <xdr:colOff>416651</xdr:colOff>
      <xdr:row>61</xdr:row>
      <xdr:rowOff>20781</xdr:rowOff>
    </xdr:to>
    <xdr:sp macro="" textlink="">
      <xdr:nvSpPr>
        <xdr:cNvPr id="57" name="四角形: 角を丸くする 56">
          <a:extLst>
            <a:ext uri="{FF2B5EF4-FFF2-40B4-BE49-F238E27FC236}">
              <a16:creationId xmlns:a16="http://schemas.microsoft.com/office/drawing/2014/main" id="{C94BD27C-D0D9-4CA9-809D-ADF9C30E7784}"/>
            </a:ext>
          </a:extLst>
        </xdr:cNvPr>
        <xdr:cNvSpPr/>
      </xdr:nvSpPr>
      <xdr:spPr>
        <a:xfrm>
          <a:off x="10340835" y="19786270"/>
          <a:ext cx="3514725" cy="2706584"/>
        </a:xfrm>
        <a:prstGeom prst="roundRect">
          <a:avLst/>
        </a:prstGeom>
        <a:solidFill>
          <a:srgbClr val="CCBC8A">
            <a:alpha val="69804"/>
          </a:srgbClr>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・「地球温暖化対策事業効果算定ガイドブック</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補助事業申請者用</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（平成</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29</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年２月環境省地球環境局）」（以下「ガイドブック」という。）において使用するエクセルファイル（ハード対策事業計算ファイル」）又はこれと同等以上の精度で算定できる方法により、事業の直接効果を算定したうえで、その算定したファイルを添付すること。（添付</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1-4</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・上記エクセルファイルについて、車両の走行距離・時間による計算はファイルＣ輸送機器用で整理し、給電関連設備等も計算対象とする場合はファイルＧ省エネ設備用も整理すること。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・上記ファイルにて記載する各々の設定根拠、引用元に係る具体的資料（添付</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1-4-1</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）を添付すること。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・ＣＯ２モニタリング、報告方法も記載されていることが望ましい。</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r>
            <a:rPr kumimoji="1" lang="en-US" altLang="ja-JP" sz="800" u="sng">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800" u="sng">
              <a:solidFill>
                <a:sysClr val="windowText" lastClr="000000"/>
              </a:solidFill>
              <a:effectLst/>
              <a:latin typeface="Meiryo UI" panose="020B0604030504040204" pitchFamily="50" charset="-128"/>
              <a:ea typeface="Meiryo UI" panose="020B0604030504040204" pitchFamily="50" charset="-128"/>
              <a:cs typeface="+mn-cs"/>
            </a:rPr>
            <a:t>バス等において、車両の燃料電池システムから電力が供給される架装品のうち、補助対象とするものについては、</a:t>
          </a:r>
          <a:r>
            <a:rPr kumimoji="1" lang="en-US" altLang="ja-JP" sz="800" u="sng">
              <a:solidFill>
                <a:sysClr val="windowText" lastClr="000000"/>
              </a:solidFill>
              <a:effectLst/>
              <a:latin typeface="Meiryo UI" panose="020B0604030504040204" pitchFamily="50" charset="-128"/>
              <a:ea typeface="Meiryo UI" panose="020B0604030504040204" pitchFamily="50" charset="-128"/>
              <a:cs typeface="+mn-cs"/>
            </a:rPr>
            <a:t>CO2</a:t>
          </a:r>
          <a:r>
            <a:rPr kumimoji="1" lang="ja-JP" altLang="ja-JP" sz="800" u="sng">
              <a:solidFill>
                <a:sysClr val="windowText" lastClr="000000"/>
              </a:solidFill>
              <a:effectLst/>
              <a:latin typeface="Meiryo UI" panose="020B0604030504040204" pitchFamily="50" charset="-128"/>
              <a:ea typeface="Meiryo UI" panose="020B0604030504040204" pitchFamily="50" charset="-128"/>
              <a:cs typeface="+mn-cs"/>
            </a:rPr>
            <a:t>削減量の算出根拠・算出方法・モニタリング方法について記載すること。）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1100"/>
        </a:p>
      </xdr:txBody>
    </xdr:sp>
    <xdr:clientData/>
  </xdr:twoCellAnchor>
  <xdr:twoCellAnchor>
    <xdr:from>
      <xdr:col>27</xdr:col>
      <xdr:colOff>146956</xdr:colOff>
      <xdr:row>72</xdr:row>
      <xdr:rowOff>70758</xdr:rowOff>
    </xdr:from>
    <xdr:to>
      <xdr:col>35</xdr:col>
      <xdr:colOff>419100</xdr:colOff>
      <xdr:row>72</xdr:row>
      <xdr:rowOff>353786</xdr:rowOff>
    </xdr:to>
    <xdr:sp macro="" textlink="">
      <xdr:nvSpPr>
        <xdr:cNvPr id="58" name="吹き出し: 角を丸めた四角形 57">
          <a:extLst>
            <a:ext uri="{FF2B5EF4-FFF2-40B4-BE49-F238E27FC236}">
              <a16:creationId xmlns:a16="http://schemas.microsoft.com/office/drawing/2014/main" id="{F48EF317-81EE-5093-700D-BE3400DA8AFD}"/>
            </a:ext>
          </a:extLst>
        </xdr:cNvPr>
        <xdr:cNvSpPr/>
      </xdr:nvSpPr>
      <xdr:spPr>
        <a:xfrm>
          <a:off x="10384970" y="32706129"/>
          <a:ext cx="3472544" cy="283028"/>
        </a:xfrm>
        <a:prstGeom prst="wedgeRoundRectCallout">
          <a:avLst>
            <a:gd name="adj1" fmla="val -54674"/>
            <a:gd name="adj2" fmla="val 36007"/>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・別紙２精算調書の（</a:t>
          </a:r>
          <a:r>
            <a:rPr kumimoji="1" lang="en-US" altLang="ja-JP" sz="800">
              <a:solidFill>
                <a:sysClr val="windowText" lastClr="000000"/>
              </a:solidFill>
              <a:effectLst/>
              <a:latin typeface="Meiryo UI" panose="020B0604030504040204" pitchFamily="50" charset="-128"/>
              <a:ea typeface="Meiryo UI" panose="020B0604030504040204" pitchFamily="50" charset="-128"/>
              <a:cs typeface="+mn-cs"/>
            </a:rPr>
            <a:t>10</a:t>
          </a:r>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）補助金所要額を記入すること。</a:t>
          </a:r>
          <a:endParaRPr lang="ja-JP" altLang="ja-JP" sz="8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27</xdr:col>
      <xdr:colOff>157842</xdr:colOff>
      <xdr:row>73</xdr:row>
      <xdr:rowOff>65314</xdr:rowOff>
    </xdr:from>
    <xdr:to>
      <xdr:col>35</xdr:col>
      <xdr:colOff>413657</xdr:colOff>
      <xdr:row>73</xdr:row>
      <xdr:rowOff>348342</xdr:rowOff>
    </xdr:to>
    <xdr:sp macro="" textlink="">
      <xdr:nvSpPr>
        <xdr:cNvPr id="59" name="吹き出し: 角を丸めた四角形 58">
          <a:extLst>
            <a:ext uri="{FF2B5EF4-FFF2-40B4-BE49-F238E27FC236}">
              <a16:creationId xmlns:a16="http://schemas.microsoft.com/office/drawing/2014/main" id="{89323325-3596-5887-07DF-088EA1909524}"/>
            </a:ext>
          </a:extLst>
        </xdr:cNvPr>
        <xdr:cNvSpPr/>
      </xdr:nvSpPr>
      <xdr:spPr>
        <a:xfrm>
          <a:off x="10395856" y="33114343"/>
          <a:ext cx="3456215" cy="283028"/>
        </a:xfrm>
        <a:prstGeom prst="wedgeRoundRectCallout">
          <a:avLst>
            <a:gd name="adj1" fmla="val -54674"/>
            <a:gd name="adj2" fmla="val 36007"/>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n-cs"/>
            </a:rPr>
            <a:t>銀行からの借入金を含む自己資金を記入すること。</a:t>
          </a:r>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27</xdr:col>
      <xdr:colOff>185056</xdr:colOff>
      <xdr:row>74</xdr:row>
      <xdr:rowOff>70756</xdr:rowOff>
    </xdr:from>
    <xdr:to>
      <xdr:col>35</xdr:col>
      <xdr:colOff>413657</xdr:colOff>
      <xdr:row>74</xdr:row>
      <xdr:rowOff>353784</xdr:rowOff>
    </xdr:to>
    <xdr:sp macro="" textlink="">
      <xdr:nvSpPr>
        <xdr:cNvPr id="60" name="吹き出し: 角を丸めた四角形 59">
          <a:extLst>
            <a:ext uri="{FF2B5EF4-FFF2-40B4-BE49-F238E27FC236}">
              <a16:creationId xmlns:a16="http://schemas.microsoft.com/office/drawing/2014/main" id="{5CBF89EB-1D7F-97C5-54D5-C69EACF8D99F}"/>
            </a:ext>
          </a:extLst>
        </xdr:cNvPr>
        <xdr:cNvSpPr/>
      </xdr:nvSpPr>
      <xdr:spPr>
        <a:xfrm>
          <a:off x="10423070" y="33533442"/>
          <a:ext cx="3429001" cy="283028"/>
        </a:xfrm>
        <a:prstGeom prst="wedgeRoundRectCallout">
          <a:avLst>
            <a:gd name="adj1" fmla="val -54674"/>
            <a:gd name="adj2" fmla="val 36007"/>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n-cs"/>
            </a:rPr>
            <a:t>使途が本補助事業に特定される寄付金等の収入額を記入すること</a:t>
          </a:r>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27</xdr:col>
      <xdr:colOff>179613</xdr:colOff>
      <xdr:row>75</xdr:row>
      <xdr:rowOff>76198</xdr:rowOff>
    </xdr:from>
    <xdr:to>
      <xdr:col>35</xdr:col>
      <xdr:colOff>408214</xdr:colOff>
      <xdr:row>75</xdr:row>
      <xdr:rowOff>359226</xdr:rowOff>
    </xdr:to>
    <xdr:sp macro="" textlink="">
      <xdr:nvSpPr>
        <xdr:cNvPr id="61" name="吹き出し: 角を丸めた四角形 60">
          <a:extLst>
            <a:ext uri="{FF2B5EF4-FFF2-40B4-BE49-F238E27FC236}">
              <a16:creationId xmlns:a16="http://schemas.microsoft.com/office/drawing/2014/main" id="{7C8BC13F-30A6-40C0-F1A4-EABAA7716996}"/>
            </a:ext>
          </a:extLst>
        </xdr:cNvPr>
        <xdr:cNvSpPr/>
      </xdr:nvSpPr>
      <xdr:spPr>
        <a:xfrm>
          <a:off x="10417627" y="33963427"/>
          <a:ext cx="3429001" cy="283028"/>
        </a:xfrm>
        <a:prstGeom prst="wedgeRoundRectCallout">
          <a:avLst>
            <a:gd name="adj1" fmla="val -54674"/>
            <a:gd name="adj2" fmla="val 36007"/>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n-cs"/>
            </a:rPr>
            <a:t>その他に該当する場合には、その内容を記入すること。</a:t>
          </a:r>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30</xdr:col>
      <xdr:colOff>342899</xdr:colOff>
      <xdr:row>77</xdr:row>
      <xdr:rowOff>146955</xdr:rowOff>
    </xdr:from>
    <xdr:to>
      <xdr:col>34</xdr:col>
      <xdr:colOff>201387</xdr:colOff>
      <xdr:row>77</xdr:row>
      <xdr:rowOff>429983</xdr:rowOff>
    </xdr:to>
    <xdr:sp macro="" textlink="">
      <xdr:nvSpPr>
        <xdr:cNvPr id="62" name="吹き出し: 角を丸めた四角形 61">
          <a:extLst>
            <a:ext uri="{FF2B5EF4-FFF2-40B4-BE49-F238E27FC236}">
              <a16:creationId xmlns:a16="http://schemas.microsoft.com/office/drawing/2014/main" id="{B6ACCFBB-C901-4989-915C-25377357CE80}"/>
            </a:ext>
          </a:extLst>
        </xdr:cNvPr>
        <xdr:cNvSpPr/>
      </xdr:nvSpPr>
      <xdr:spPr>
        <a:xfrm>
          <a:off x="11723913" y="34926812"/>
          <a:ext cx="1458688" cy="283028"/>
        </a:xfrm>
        <a:prstGeom prst="wedgeRoundRectCallout">
          <a:avLst>
            <a:gd name="adj1" fmla="val -56913"/>
            <a:gd name="adj2" fmla="val 18700"/>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n-cs"/>
            </a:rPr>
            <a:t>交付決定日を記入すること。</a:t>
          </a:r>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30</xdr:col>
      <xdr:colOff>234042</xdr:colOff>
      <xdr:row>79</xdr:row>
      <xdr:rowOff>195941</xdr:rowOff>
    </xdr:from>
    <xdr:to>
      <xdr:col>35</xdr:col>
      <xdr:colOff>413658</xdr:colOff>
      <xdr:row>79</xdr:row>
      <xdr:rowOff>478969</xdr:rowOff>
    </xdr:to>
    <xdr:sp macro="" textlink="">
      <xdr:nvSpPr>
        <xdr:cNvPr id="63" name="吹き出し: 角を丸めた四角形 62">
          <a:extLst>
            <a:ext uri="{FF2B5EF4-FFF2-40B4-BE49-F238E27FC236}">
              <a16:creationId xmlns:a16="http://schemas.microsoft.com/office/drawing/2014/main" id="{E35EAEA7-5D3D-F30B-C549-8DDDCA931CD7}"/>
            </a:ext>
          </a:extLst>
        </xdr:cNvPr>
        <xdr:cNvSpPr/>
      </xdr:nvSpPr>
      <xdr:spPr>
        <a:xfrm>
          <a:off x="11615056" y="36347398"/>
          <a:ext cx="2237016" cy="283028"/>
        </a:xfrm>
        <a:prstGeom prst="wedgeRoundRectCallout">
          <a:avLst>
            <a:gd name="adj1" fmla="val -54480"/>
            <a:gd name="adj2" fmla="val 9084"/>
            <a:gd name="adj3" fmla="val 16667"/>
          </a:avLst>
        </a:prstGeom>
        <a:solidFill>
          <a:srgbClr val="CCBC8A">
            <a:alpha val="50196"/>
          </a:srgb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n-cs"/>
            </a:rPr>
            <a:t>事業に関する支払いを完了した日を記入すること。</a:t>
          </a:r>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91440</xdr:colOff>
      <xdr:row>1</xdr:row>
      <xdr:rowOff>38100</xdr:rowOff>
    </xdr:from>
    <xdr:to>
      <xdr:col>40</xdr:col>
      <xdr:colOff>160020</xdr:colOff>
      <xdr:row>3</xdr:row>
      <xdr:rowOff>78060</xdr:rowOff>
    </xdr:to>
    <xdr:sp macro="" textlink="">
      <xdr:nvSpPr>
        <xdr:cNvPr id="2" name="テキスト ボックス 1">
          <a:extLst>
            <a:ext uri="{FF2B5EF4-FFF2-40B4-BE49-F238E27FC236}">
              <a16:creationId xmlns:a16="http://schemas.microsoft.com/office/drawing/2014/main" id="{2B501E02-5CD9-4B67-84FB-D7DB89AE67E9}"/>
            </a:ext>
          </a:extLst>
        </xdr:cNvPr>
        <xdr:cNvSpPr txBox="1"/>
      </xdr:nvSpPr>
      <xdr:spPr>
        <a:xfrm>
          <a:off x="6614160" y="205740"/>
          <a:ext cx="800100" cy="360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記入例</a:t>
          </a:r>
        </a:p>
      </xdr:txBody>
    </xdr:sp>
    <xdr:clientData/>
  </xdr:twoCellAnchor>
  <xdr:twoCellAnchor>
    <xdr:from>
      <xdr:col>43</xdr:col>
      <xdr:colOff>0</xdr:colOff>
      <xdr:row>7</xdr:row>
      <xdr:rowOff>129540</xdr:rowOff>
    </xdr:from>
    <xdr:to>
      <xdr:col>52</xdr:col>
      <xdr:colOff>10080</xdr:colOff>
      <xdr:row>9</xdr:row>
      <xdr:rowOff>6060</xdr:rowOff>
    </xdr:to>
    <xdr:sp macro="" textlink="">
      <xdr:nvSpPr>
        <xdr:cNvPr id="3" name="吹き出し: 角を丸めた四角形 2">
          <a:extLst>
            <a:ext uri="{FF2B5EF4-FFF2-40B4-BE49-F238E27FC236}">
              <a16:creationId xmlns:a16="http://schemas.microsoft.com/office/drawing/2014/main" id="{417D28AF-A884-44F9-A8C5-96A88CF30BCD}"/>
            </a:ext>
          </a:extLst>
        </xdr:cNvPr>
        <xdr:cNvSpPr/>
      </xdr:nvSpPr>
      <xdr:spPr bwMode="auto">
        <a:xfrm>
          <a:off x="7802880" y="1516380"/>
          <a:ext cx="1656000" cy="272760"/>
        </a:xfrm>
        <a:prstGeom prst="wedgeRoundRectCallout">
          <a:avLst>
            <a:gd name="adj1" fmla="val -4267"/>
            <a:gd name="adj2" fmla="val 90864"/>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寄付等がなければ”０”を記入</a:t>
          </a:r>
        </a:p>
      </xdr:txBody>
    </xdr:sp>
    <xdr:clientData/>
  </xdr:twoCellAnchor>
  <xdr:twoCellAnchor>
    <xdr:from>
      <xdr:col>60</xdr:col>
      <xdr:colOff>29633</xdr:colOff>
      <xdr:row>7</xdr:row>
      <xdr:rowOff>78739</xdr:rowOff>
    </xdr:from>
    <xdr:to>
      <xdr:col>71</xdr:col>
      <xdr:colOff>91440</xdr:colOff>
      <xdr:row>8</xdr:row>
      <xdr:rowOff>144780</xdr:rowOff>
    </xdr:to>
    <xdr:sp macro="" textlink="">
      <xdr:nvSpPr>
        <xdr:cNvPr id="4" name="吹き出し: 角を丸めた四角形 3">
          <a:extLst>
            <a:ext uri="{FF2B5EF4-FFF2-40B4-BE49-F238E27FC236}">
              <a16:creationId xmlns:a16="http://schemas.microsoft.com/office/drawing/2014/main" id="{731004C0-7FCE-4EBA-BB93-58EC2E5AF58C}"/>
            </a:ext>
          </a:extLst>
        </xdr:cNvPr>
        <xdr:cNvSpPr/>
      </xdr:nvSpPr>
      <xdr:spPr bwMode="auto">
        <a:xfrm>
          <a:off x="11246273" y="1465579"/>
          <a:ext cx="2073487" cy="271781"/>
        </a:xfrm>
        <a:prstGeom prst="wedgeRoundRectCallout">
          <a:avLst>
            <a:gd name="adj1" fmla="val 2773"/>
            <a:gd name="adj2" fmla="val 87827"/>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交付申請書</a:t>
          </a:r>
          <a:r>
            <a:rPr kumimoji="1" lang="en-US" altLang="ja-JP" sz="1000">
              <a:solidFill>
                <a:sysClr val="windowText" lastClr="000000"/>
              </a:solidFill>
              <a:latin typeface="Meiryo UI" panose="020B0604030504040204" pitchFamily="50" charset="-128"/>
              <a:ea typeface="Meiryo UI" panose="020B0604030504040204" pitchFamily="50" charset="-128"/>
            </a:rPr>
            <a:t>(7)</a:t>
          </a:r>
          <a:r>
            <a:rPr kumimoji="1" lang="ja-JP" altLang="en-US" sz="1000">
              <a:solidFill>
                <a:sysClr val="windowText" lastClr="000000"/>
              </a:solidFill>
              <a:latin typeface="Meiryo UI" panose="020B0604030504040204" pitchFamily="50" charset="-128"/>
              <a:ea typeface="Meiryo UI" panose="020B0604030504040204" pitchFamily="50" charset="-128"/>
            </a:rPr>
            <a:t>選定額２の額を記入</a:t>
          </a:r>
        </a:p>
      </xdr:txBody>
    </xdr:sp>
    <xdr:clientData/>
  </xdr:twoCellAnchor>
  <xdr:twoCellAnchor>
    <xdr:from>
      <xdr:col>36</xdr:col>
      <xdr:colOff>38100</xdr:colOff>
      <xdr:row>15</xdr:row>
      <xdr:rowOff>236220</xdr:rowOff>
    </xdr:from>
    <xdr:to>
      <xdr:col>47</xdr:col>
      <xdr:colOff>167640</xdr:colOff>
      <xdr:row>16</xdr:row>
      <xdr:rowOff>182880</xdr:rowOff>
    </xdr:to>
    <xdr:sp macro="" textlink="">
      <xdr:nvSpPr>
        <xdr:cNvPr id="5" name="吹き出し: 角を丸めた四角形 4">
          <a:extLst>
            <a:ext uri="{FF2B5EF4-FFF2-40B4-BE49-F238E27FC236}">
              <a16:creationId xmlns:a16="http://schemas.microsoft.com/office/drawing/2014/main" id="{BDD284E4-ED1E-4725-9955-CAB74216BCA1}"/>
            </a:ext>
          </a:extLst>
        </xdr:cNvPr>
        <xdr:cNvSpPr/>
      </xdr:nvSpPr>
      <xdr:spPr bwMode="auto">
        <a:xfrm>
          <a:off x="6743700" y="3756660"/>
          <a:ext cx="2141220" cy="236220"/>
        </a:xfrm>
        <a:prstGeom prst="wedgeRoundRectCallout">
          <a:avLst>
            <a:gd name="adj1" fmla="val -15606"/>
            <a:gd name="adj2" fmla="val 106228"/>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交付決定通知書の補助金の額を記入</a:t>
          </a:r>
        </a:p>
      </xdr:txBody>
    </xdr:sp>
    <xdr:clientData/>
  </xdr:twoCellAnchor>
  <xdr:twoCellAnchor>
    <xdr:from>
      <xdr:col>36</xdr:col>
      <xdr:colOff>60960</xdr:colOff>
      <xdr:row>22</xdr:row>
      <xdr:rowOff>83820</xdr:rowOff>
    </xdr:from>
    <xdr:to>
      <xdr:col>45</xdr:col>
      <xdr:colOff>71040</xdr:colOff>
      <xdr:row>28</xdr:row>
      <xdr:rowOff>106680</xdr:rowOff>
    </xdr:to>
    <xdr:sp macro="" textlink="">
      <xdr:nvSpPr>
        <xdr:cNvPr id="6" name="吹き出し: 角を丸めた四角形 5">
          <a:extLst>
            <a:ext uri="{FF2B5EF4-FFF2-40B4-BE49-F238E27FC236}">
              <a16:creationId xmlns:a16="http://schemas.microsoft.com/office/drawing/2014/main" id="{C80AFFAF-15CC-46F9-89D3-F084FE8763C7}"/>
            </a:ext>
          </a:extLst>
        </xdr:cNvPr>
        <xdr:cNvSpPr/>
      </xdr:nvSpPr>
      <xdr:spPr bwMode="auto">
        <a:xfrm>
          <a:off x="6583680" y="5173980"/>
          <a:ext cx="1656000" cy="1074420"/>
        </a:xfrm>
        <a:prstGeom prst="wedgeRoundRectCallout">
          <a:avLst>
            <a:gd name="adj1" fmla="val 3554"/>
            <a:gd name="adj2" fmla="val -72197"/>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セルを選択するとプルダウンが表示されます。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「設備費　設備費」を選択してください。</a:t>
          </a:r>
        </a:p>
      </xdr:txBody>
    </xdr:sp>
    <xdr:clientData/>
  </xdr:twoCellAnchor>
  <xdr:twoCellAnchor>
    <xdr:from>
      <xdr:col>37</xdr:col>
      <xdr:colOff>76200</xdr:colOff>
      <xdr:row>44</xdr:row>
      <xdr:rowOff>38100</xdr:rowOff>
    </xdr:from>
    <xdr:to>
      <xdr:col>44</xdr:col>
      <xdr:colOff>15240</xdr:colOff>
      <xdr:row>46</xdr:row>
      <xdr:rowOff>149860</xdr:rowOff>
    </xdr:to>
    <xdr:sp macro="" textlink="">
      <xdr:nvSpPr>
        <xdr:cNvPr id="7" name="吹き出し: 角を丸めた四角形 6">
          <a:extLst>
            <a:ext uri="{FF2B5EF4-FFF2-40B4-BE49-F238E27FC236}">
              <a16:creationId xmlns:a16="http://schemas.microsoft.com/office/drawing/2014/main" id="{0F48F18D-CB7F-4F59-BEDC-EF2E522C5FA0}"/>
            </a:ext>
          </a:extLst>
        </xdr:cNvPr>
        <xdr:cNvSpPr/>
      </xdr:nvSpPr>
      <xdr:spPr bwMode="auto">
        <a:xfrm>
          <a:off x="6781800" y="9212580"/>
          <a:ext cx="1219200" cy="538480"/>
        </a:xfrm>
        <a:prstGeom prst="wedgeRoundRectCallout">
          <a:avLst>
            <a:gd name="adj1" fmla="val 3554"/>
            <a:gd name="adj2" fmla="val -72197"/>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取得財産の内訳を記載してください。</a:t>
          </a:r>
        </a:p>
      </xdr:txBody>
    </xdr:sp>
    <xdr:clientData/>
  </xdr:twoCellAnchor>
  <xdr:twoCellAnchor>
    <xdr:from>
      <xdr:col>53</xdr:col>
      <xdr:colOff>129540</xdr:colOff>
      <xdr:row>23</xdr:row>
      <xdr:rowOff>99060</xdr:rowOff>
    </xdr:from>
    <xdr:to>
      <xdr:col>68</xdr:col>
      <xdr:colOff>99060</xdr:colOff>
      <xdr:row>34</xdr:row>
      <xdr:rowOff>68580</xdr:rowOff>
    </xdr:to>
    <xdr:sp macro="" textlink="">
      <xdr:nvSpPr>
        <xdr:cNvPr id="8" name="四角形: 角を丸くする 7">
          <a:extLst>
            <a:ext uri="{FF2B5EF4-FFF2-40B4-BE49-F238E27FC236}">
              <a16:creationId xmlns:a16="http://schemas.microsoft.com/office/drawing/2014/main" id="{CE46C714-C5DE-43FD-AE7B-E07460AC48E3}"/>
            </a:ext>
          </a:extLst>
        </xdr:cNvPr>
        <xdr:cNvSpPr/>
      </xdr:nvSpPr>
      <xdr:spPr bwMode="auto">
        <a:xfrm>
          <a:off x="9867900" y="5364480"/>
          <a:ext cx="2727960" cy="1897380"/>
        </a:xfrm>
        <a:prstGeom prst="roundRect">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u="none">
              <a:solidFill>
                <a:sysClr val="windowText" lastClr="000000"/>
              </a:solidFill>
              <a:latin typeface="Meiryo UI" panose="020B0604030504040204" pitchFamily="50" charset="-128"/>
              <a:ea typeface="Meiryo UI" panose="020B0604030504040204" pitchFamily="50" charset="-128"/>
            </a:rPr>
            <a:t>令和２年度までに環境省の補助金を利用して導入した実績がある場合（リース事業者の場合は、借り受ける共同申請者の実績）は、補助率が３分の１になります。</a:t>
          </a:r>
          <a:endParaRPr kumimoji="1" lang="en-US" altLang="ja-JP" sz="100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u="none">
              <a:solidFill>
                <a:sysClr val="windowText" lastClr="000000"/>
              </a:solidFill>
              <a:latin typeface="Meiryo UI" panose="020B0604030504040204" pitchFamily="50" charset="-128"/>
              <a:ea typeface="Meiryo UI" panose="020B0604030504040204" pitchFamily="50" charset="-128"/>
            </a:rPr>
            <a:t>別紙</a:t>
          </a:r>
          <a:r>
            <a:rPr kumimoji="1" lang="en-US" altLang="ja-JP" sz="1000" u="none">
              <a:solidFill>
                <a:sysClr val="windowText" lastClr="000000"/>
              </a:solidFill>
              <a:latin typeface="Meiryo UI" panose="020B0604030504040204" pitchFamily="50" charset="-128"/>
              <a:ea typeface="Meiryo UI" panose="020B0604030504040204" pitchFamily="50" charset="-128"/>
            </a:rPr>
            <a:t>2</a:t>
          </a:r>
          <a:r>
            <a:rPr kumimoji="1" lang="ja-JP" altLang="en-US" sz="1000" u="none">
              <a:solidFill>
                <a:sysClr val="windowText" lastClr="000000"/>
              </a:solidFill>
              <a:latin typeface="Meiryo UI" panose="020B0604030504040204" pitchFamily="50" charset="-128"/>
              <a:ea typeface="Meiryo UI" panose="020B0604030504040204" pitchFamily="50" charset="-128"/>
            </a:rPr>
            <a:t>の３－２のシートをご使用ください。</a:t>
          </a:r>
          <a:endParaRPr kumimoji="1" lang="en-US" altLang="ja-JP" sz="1000" u="none">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複数の型式を導入した場合は、それぞれにこの精算調書を作成してください。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53340</xdr:colOff>
      <xdr:row>1</xdr:row>
      <xdr:rowOff>45720</xdr:rowOff>
    </xdr:from>
    <xdr:to>
      <xdr:col>40</xdr:col>
      <xdr:colOff>121920</xdr:colOff>
      <xdr:row>3</xdr:row>
      <xdr:rowOff>116160</xdr:rowOff>
    </xdr:to>
    <xdr:sp macro="" textlink="">
      <xdr:nvSpPr>
        <xdr:cNvPr id="2" name="テキスト ボックス 1">
          <a:extLst>
            <a:ext uri="{FF2B5EF4-FFF2-40B4-BE49-F238E27FC236}">
              <a16:creationId xmlns:a16="http://schemas.microsoft.com/office/drawing/2014/main" id="{6D2452E1-13D4-41B3-9E9D-69D0EB6A47A1}"/>
            </a:ext>
          </a:extLst>
        </xdr:cNvPr>
        <xdr:cNvSpPr txBox="1"/>
      </xdr:nvSpPr>
      <xdr:spPr>
        <a:xfrm>
          <a:off x="6758940" y="213360"/>
          <a:ext cx="800100" cy="3904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記入例</a:t>
          </a:r>
        </a:p>
      </xdr:txBody>
    </xdr:sp>
    <xdr:clientData/>
  </xdr:twoCellAnchor>
  <xdr:twoCellAnchor>
    <xdr:from>
      <xdr:col>43</xdr:col>
      <xdr:colOff>114300</xdr:colOff>
      <xdr:row>7</xdr:row>
      <xdr:rowOff>121920</xdr:rowOff>
    </xdr:from>
    <xdr:to>
      <xdr:col>52</xdr:col>
      <xdr:colOff>124380</xdr:colOff>
      <xdr:row>8</xdr:row>
      <xdr:rowOff>135600</xdr:rowOff>
    </xdr:to>
    <xdr:sp macro="" textlink="">
      <xdr:nvSpPr>
        <xdr:cNvPr id="3" name="吹き出し: 角を丸めた四角形 2">
          <a:extLst>
            <a:ext uri="{FF2B5EF4-FFF2-40B4-BE49-F238E27FC236}">
              <a16:creationId xmlns:a16="http://schemas.microsoft.com/office/drawing/2014/main" id="{A4A75BF6-E29C-4CF4-9573-5867C6D73497}"/>
            </a:ext>
          </a:extLst>
        </xdr:cNvPr>
        <xdr:cNvSpPr/>
      </xdr:nvSpPr>
      <xdr:spPr bwMode="auto">
        <a:xfrm>
          <a:off x="8100060" y="1508760"/>
          <a:ext cx="1656000" cy="219420"/>
        </a:xfrm>
        <a:prstGeom prst="wedgeRoundRectCallout">
          <a:avLst>
            <a:gd name="adj1" fmla="val -9329"/>
            <a:gd name="adj2" fmla="val 104833"/>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寄付等がなければ”０”を記入</a:t>
          </a:r>
        </a:p>
      </xdr:txBody>
    </xdr:sp>
    <xdr:clientData/>
  </xdr:twoCellAnchor>
  <xdr:twoCellAnchor>
    <xdr:from>
      <xdr:col>60</xdr:col>
      <xdr:colOff>152400</xdr:colOff>
      <xdr:row>7</xdr:row>
      <xdr:rowOff>114300</xdr:rowOff>
    </xdr:from>
    <xdr:to>
      <xdr:col>71</xdr:col>
      <xdr:colOff>137160</xdr:colOff>
      <xdr:row>8</xdr:row>
      <xdr:rowOff>137160</xdr:rowOff>
    </xdr:to>
    <xdr:sp macro="" textlink="">
      <xdr:nvSpPr>
        <xdr:cNvPr id="4" name="吹き出し: 角を丸めた四角形 3">
          <a:extLst>
            <a:ext uri="{FF2B5EF4-FFF2-40B4-BE49-F238E27FC236}">
              <a16:creationId xmlns:a16="http://schemas.microsoft.com/office/drawing/2014/main" id="{EFDAB2AB-97FB-4697-95C2-FB31C302A473}"/>
            </a:ext>
          </a:extLst>
        </xdr:cNvPr>
        <xdr:cNvSpPr/>
      </xdr:nvSpPr>
      <xdr:spPr bwMode="auto">
        <a:xfrm>
          <a:off x="11369040" y="1501140"/>
          <a:ext cx="1996440" cy="228600"/>
        </a:xfrm>
        <a:prstGeom prst="wedgeRoundRectCallout">
          <a:avLst>
            <a:gd name="adj1" fmla="val -8791"/>
            <a:gd name="adj2" fmla="val 93493"/>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baseline="0">
              <a:solidFill>
                <a:sysClr val="windowText" lastClr="000000"/>
              </a:solidFill>
              <a:latin typeface="Meiryo UI" panose="020B0604030504040204" pitchFamily="50" charset="-128"/>
              <a:ea typeface="Meiryo UI" panose="020B0604030504040204" pitchFamily="50" charset="-128"/>
            </a:rPr>
            <a:t>交付申請書（７）選定額２を記入</a:t>
          </a:r>
          <a:endParaRPr kumimoji="1" lang="en-US" altLang="ja-JP" sz="10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36</xdr:col>
      <xdr:colOff>68580</xdr:colOff>
      <xdr:row>15</xdr:row>
      <xdr:rowOff>205740</xdr:rowOff>
    </xdr:from>
    <xdr:to>
      <xdr:col>48</xdr:col>
      <xdr:colOff>0</xdr:colOff>
      <xdr:row>16</xdr:row>
      <xdr:rowOff>182880</xdr:rowOff>
    </xdr:to>
    <xdr:sp macro="" textlink="">
      <xdr:nvSpPr>
        <xdr:cNvPr id="5" name="吹き出し: 角を丸めた四角形 4">
          <a:extLst>
            <a:ext uri="{FF2B5EF4-FFF2-40B4-BE49-F238E27FC236}">
              <a16:creationId xmlns:a16="http://schemas.microsoft.com/office/drawing/2014/main" id="{E83256CF-3061-499F-9D95-4A1F7E57ADD4}"/>
            </a:ext>
          </a:extLst>
        </xdr:cNvPr>
        <xdr:cNvSpPr/>
      </xdr:nvSpPr>
      <xdr:spPr bwMode="auto">
        <a:xfrm>
          <a:off x="6774180" y="3726180"/>
          <a:ext cx="2125980" cy="266700"/>
        </a:xfrm>
        <a:prstGeom prst="wedgeRoundRectCallout">
          <a:avLst>
            <a:gd name="adj1" fmla="val -13829"/>
            <a:gd name="adj2" fmla="val 98948"/>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交付決定通知書の補助金の額を記入</a:t>
          </a:r>
        </a:p>
      </xdr:txBody>
    </xdr:sp>
    <xdr:clientData/>
  </xdr:twoCellAnchor>
  <xdr:twoCellAnchor>
    <xdr:from>
      <xdr:col>36</xdr:col>
      <xdr:colOff>106680</xdr:colOff>
      <xdr:row>23</xdr:row>
      <xdr:rowOff>137160</xdr:rowOff>
    </xdr:from>
    <xdr:to>
      <xdr:col>45</xdr:col>
      <xdr:colOff>116760</xdr:colOff>
      <xdr:row>29</xdr:row>
      <xdr:rowOff>160020</xdr:rowOff>
    </xdr:to>
    <xdr:sp macro="" textlink="">
      <xdr:nvSpPr>
        <xdr:cNvPr id="6" name="吹き出し: 角を丸めた四角形 5">
          <a:extLst>
            <a:ext uri="{FF2B5EF4-FFF2-40B4-BE49-F238E27FC236}">
              <a16:creationId xmlns:a16="http://schemas.microsoft.com/office/drawing/2014/main" id="{F8551319-76A1-4C33-BC79-03A0926CFF54}"/>
            </a:ext>
          </a:extLst>
        </xdr:cNvPr>
        <xdr:cNvSpPr/>
      </xdr:nvSpPr>
      <xdr:spPr bwMode="auto">
        <a:xfrm>
          <a:off x="6812280" y="5402580"/>
          <a:ext cx="1656000" cy="1074420"/>
        </a:xfrm>
        <a:prstGeom prst="wedgeRoundRectCallout">
          <a:avLst>
            <a:gd name="adj1" fmla="val 3554"/>
            <a:gd name="adj2" fmla="val -72197"/>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セルを選択するとプルダウンが表示されます。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「設備費　設備費」を選択してください。</a:t>
          </a:r>
        </a:p>
      </xdr:txBody>
    </xdr:sp>
    <xdr:clientData/>
  </xdr:twoCellAnchor>
  <xdr:twoCellAnchor>
    <xdr:from>
      <xdr:col>37</xdr:col>
      <xdr:colOff>0</xdr:colOff>
      <xdr:row>44</xdr:row>
      <xdr:rowOff>137160</xdr:rowOff>
    </xdr:from>
    <xdr:to>
      <xdr:col>46</xdr:col>
      <xdr:colOff>10080</xdr:colOff>
      <xdr:row>47</xdr:row>
      <xdr:rowOff>160020</xdr:rowOff>
    </xdr:to>
    <xdr:sp macro="" textlink="">
      <xdr:nvSpPr>
        <xdr:cNvPr id="7" name="吹き出し: 角を丸めた四角形 6">
          <a:extLst>
            <a:ext uri="{FF2B5EF4-FFF2-40B4-BE49-F238E27FC236}">
              <a16:creationId xmlns:a16="http://schemas.microsoft.com/office/drawing/2014/main" id="{DEA7AE49-6CAF-440E-949C-0EE578038AC4}"/>
            </a:ext>
          </a:extLst>
        </xdr:cNvPr>
        <xdr:cNvSpPr/>
      </xdr:nvSpPr>
      <xdr:spPr bwMode="auto">
        <a:xfrm>
          <a:off x="6888480" y="9311640"/>
          <a:ext cx="1656000" cy="655320"/>
        </a:xfrm>
        <a:prstGeom prst="wedgeRoundRectCallout">
          <a:avLst>
            <a:gd name="adj1" fmla="val 3554"/>
            <a:gd name="adj2" fmla="val -72197"/>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取得財産の内訳を記載してください。</a:t>
          </a:r>
        </a:p>
      </xdr:txBody>
    </xdr:sp>
    <xdr:clientData/>
  </xdr:twoCellAnchor>
  <xdr:twoCellAnchor>
    <xdr:from>
      <xdr:col>53</xdr:col>
      <xdr:colOff>144780</xdr:colOff>
      <xdr:row>21</xdr:row>
      <xdr:rowOff>99060</xdr:rowOff>
    </xdr:from>
    <xdr:to>
      <xdr:col>68</xdr:col>
      <xdr:colOff>114300</xdr:colOff>
      <xdr:row>35</xdr:row>
      <xdr:rowOff>137160</xdr:rowOff>
    </xdr:to>
    <xdr:sp macro="" textlink="">
      <xdr:nvSpPr>
        <xdr:cNvPr id="8" name="四角形: 角を丸くする 7">
          <a:extLst>
            <a:ext uri="{FF2B5EF4-FFF2-40B4-BE49-F238E27FC236}">
              <a16:creationId xmlns:a16="http://schemas.microsoft.com/office/drawing/2014/main" id="{0B939B0E-5B29-4564-BFF3-65C0A12EB575}"/>
            </a:ext>
          </a:extLst>
        </xdr:cNvPr>
        <xdr:cNvSpPr/>
      </xdr:nvSpPr>
      <xdr:spPr bwMode="auto">
        <a:xfrm>
          <a:off x="10066020" y="5013960"/>
          <a:ext cx="2727960" cy="2491740"/>
        </a:xfrm>
        <a:prstGeom prst="roundRect">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このシートは、</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u="none">
              <a:solidFill>
                <a:sysClr val="windowText" lastClr="000000"/>
              </a:solidFill>
              <a:latin typeface="Meiryo UI" panose="020B0604030504040204" pitchFamily="50" charset="-128"/>
              <a:ea typeface="Meiryo UI" panose="020B0604030504040204" pitchFamily="50" charset="-128"/>
            </a:rPr>
            <a:t>令和２年度までに環境省の補助金を利用して導入した実績がある場合（リース事業者の場合は、借り受ける共同申請者の実績）のものです。</a:t>
          </a:r>
          <a:endParaRPr kumimoji="1" lang="en-US" altLang="ja-JP" sz="100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u="none">
              <a:solidFill>
                <a:sysClr val="windowText" lastClr="000000"/>
              </a:solidFill>
              <a:latin typeface="Meiryo UI" panose="020B0604030504040204" pitchFamily="50" charset="-128"/>
              <a:ea typeface="Meiryo UI" panose="020B0604030504040204" pitchFamily="50" charset="-128"/>
            </a:rPr>
            <a:t>補助率が３分の１になります。</a:t>
          </a:r>
          <a:endParaRPr kumimoji="1" lang="en-US" altLang="ja-JP" sz="100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u="none">
              <a:solidFill>
                <a:sysClr val="windowText" lastClr="000000"/>
              </a:solidFill>
              <a:latin typeface="Meiryo UI" panose="020B0604030504040204" pitchFamily="50" charset="-128"/>
              <a:ea typeface="Meiryo UI" panose="020B0604030504040204" pitchFamily="50" charset="-128"/>
            </a:rPr>
            <a:t>導入した実績がない場合は、別紙２の３－１のシートをご使用ください。</a:t>
          </a:r>
          <a:endParaRPr kumimoji="1" lang="en-US" altLang="ja-JP" sz="1000" u="none">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複数の型式を導入した場合は、それぞれにこの精算調書を作成してください。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53340</xdr:colOff>
      <xdr:row>1</xdr:row>
      <xdr:rowOff>60960</xdr:rowOff>
    </xdr:from>
    <xdr:to>
      <xdr:col>40</xdr:col>
      <xdr:colOff>144780</xdr:colOff>
      <xdr:row>3</xdr:row>
      <xdr:rowOff>139020</xdr:rowOff>
    </xdr:to>
    <xdr:sp macro="" textlink="">
      <xdr:nvSpPr>
        <xdr:cNvPr id="2" name="テキスト ボックス 1">
          <a:extLst>
            <a:ext uri="{FF2B5EF4-FFF2-40B4-BE49-F238E27FC236}">
              <a16:creationId xmlns:a16="http://schemas.microsoft.com/office/drawing/2014/main" id="{51A735B3-3B8C-4C31-9C9B-4D2E9D6F86CE}"/>
            </a:ext>
          </a:extLst>
        </xdr:cNvPr>
        <xdr:cNvSpPr txBox="1"/>
      </xdr:nvSpPr>
      <xdr:spPr>
        <a:xfrm>
          <a:off x="6751320" y="228600"/>
          <a:ext cx="822960" cy="398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記入例</a:t>
          </a:r>
        </a:p>
      </xdr:txBody>
    </xdr:sp>
    <xdr:clientData/>
  </xdr:twoCellAnchor>
  <xdr:twoCellAnchor>
    <xdr:from>
      <xdr:col>43</xdr:col>
      <xdr:colOff>129540</xdr:colOff>
      <xdr:row>7</xdr:row>
      <xdr:rowOff>198120</xdr:rowOff>
    </xdr:from>
    <xdr:to>
      <xdr:col>52</xdr:col>
      <xdr:colOff>139620</xdr:colOff>
      <xdr:row>8</xdr:row>
      <xdr:rowOff>196560</xdr:rowOff>
    </xdr:to>
    <xdr:sp macro="" textlink="">
      <xdr:nvSpPr>
        <xdr:cNvPr id="3" name="吹き出し: 角を丸めた四角形 2">
          <a:extLst>
            <a:ext uri="{FF2B5EF4-FFF2-40B4-BE49-F238E27FC236}">
              <a16:creationId xmlns:a16="http://schemas.microsoft.com/office/drawing/2014/main" id="{2B35A2B9-E057-4664-8700-086B23DAA95A}"/>
            </a:ext>
          </a:extLst>
        </xdr:cNvPr>
        <xdr:cNvSpPr/>
      </xdr:nvSpPr>
      <xdr:spPr bwMode="auto">
        <a:xfrm>
          <a:off x="8107680" y="1584960"/>
          <a:ext cx="1656000" cy="234660"/>
        </a:xfrm>
        <a:prstGeom prst="wedgeRoundRectCallout">
          <a:avLst>
            <a:gd name="adj1" fmla="val -10709"/>
            <a:gd name="adj2" fmla="val 91604"/>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寄付等がなければ”０”を記入</a:t>
          </a:r>
        </a:p>
      </xdr:txBody>
    </xdr:sp>
    <xdr:clientData/>
  </xdr:twoCellAnchor>
  <xdr:twoCellAnchor>
    <xdr:from>
      <xdr:col>62</xdr:col>
      <xdr:colOff>38100</xdr:colOff>
      <xdr:row>6</xdr:row>
      <xdr:rowOff>228600</xdr:rowOff>
    </xdr:from>
    <xdr:to>
      <xdr:col>71</xdr:col>
      <xdr:colOff>40560</xdr:colOff>
      <xdr:row>8</xdr:row>
      <xdr:rowOff>220980</xdr:rowOff>
    </xdr:to>
    <xdr:sp macro="" textlink="">
      <xdr:nvSpPr>
        <xdr:cNvPr id="4" name="吹き出し: 角を丸めた四角形 3">
          <a:extLst>
            <a:ext uri="{FF2B5EF4-FFF2-40B4-BE49-F238E27FC236}">
              <a16:creationId xmlns:a16="http://schemas.microsoft.com/office/drawing/2014/main" id="{C18A83F2-F980-4126-87C7-D76BBA32E499}"/>
            </a:ext>
          </a:extLst>
        </xdr:cNvPr>
        <xdr:cNvSpPr/>
      </xdr:nvSpPr>
      <xdr:spPr bwMode="auto">
        <a:xfrm>
          <a:off x="11597640" y="1379220"/>
          <a:ext cx="1656000" cy="464820"/>
        </a:xfrm>
        <a:prstGeom prst="wedgeRoundRectCallout">
          <a:avLst>
            <a:gd name="adj1" fmla="val -13471"/>
            <a:gd name="adj2" fmla="val 67519"/>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交付申請書</a:t>
          </a:r>
          <a:r>
            <a:rPr kumimoji="1" lang="en-US" altLang="ja-JP" sz="1000">
              <a:solidFill>
                <a:sysClr val="windowText" lastClr="000000"/>
              </a:solidFill>
              <a:latin typeface="Meiryo UI" panose="020B0604030504040204" pitchFamily="50" charset="-128"/>
              <a:ea typeface="Meiryo UI" panose="020B0604030504040204" pitchFamily="50" charset="-128"/>
            </a:rPr>
            <a:t>(7)</a:t>
          </a:r>
          <a:r>
            <a:rPr kumimoji="1" lang="ja-JP" altLang="en-US" sz="1000">
              <a:solidFill>
                <a:sysClr val="windowText" lastClr="000000"/>
              </a:solidFill>
              <a:latin typeface="Meiryo UI" panose="020B0604030504040204" pitchFamily="50" charset="-128"/>
              <a:ea typeface="Meiryo UI" panose="020B0604030504040204" pitchFamily="50" charset="-128"/>
            </a:rPr>
            <a:t>選定額２の額を記入</a:t>
          </a:r>
        </a:p>
      </xdr:txBody>
    </xdr:sp>
    <xdr:clientData/>
  </xdr:twoCellAnchor>
  <xdr:twoCellAnchor>
    <xdr:from>
      <xdr:col>36</xdr:col>
      <xdr:colOff>76200</xdr:colOff>
      <xdr:row>15</xdr:row>
      <xdr:rowOff>190500</xdr:rowOff>
    </xdr:from>
    <xdr:to>
      <xdr:col>47</xdr:col>
      <xdr:colOff>129540</xdr:colOff>
      <xdr:row>16</xdr:row>
      <xdr:rowOff>152400</xdr:rowOff>
    </xdr:to>
    <xdr:sp macro="" textlink="">
      <xdr:nvSpPr>
        <xdr:cNvPr id="5" name="吹き出し: 角を丸めた四角形 4">
          <a:extLst>
            <a:ext uri="{FF2B5EF4-FFF2-40B4-BE49-F238E27FC236}">
              <a16:creationId xmlns:a16="http://schemas.microsoft.com/office/drawing/2014/main" id="{ACD491C6-C11F-4F3A-9AB9-EA457731DCA2}"/>
            </a:ext>
          </a:extLst>
        </xdr:cNvPr>
        <xdr:cNvSpPr/>
      </xdr:nvSpPr>
      <xdr:spPr bwMode="auto">
        <a:xfrm>
          <a:off x="6774180" y="3787140"/>
          <a:ext cx="2065020" cy="251460"/>
        </a:xfrm>
        <a:prstGeom prst="wedgeRoundRectCallout">
          <a:avLst>
            <a:gd name="adj1" fmla="val -13840"/>
            <a:gd name="adj2" fmla="val 76610"/>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交付決定通知書の補助金の額を記入</a:t>
          </a:r>
        </a:p>
      </xdr:txBody>
    </xdr:sp>
    <xdr:clientData/>
  </xdr:twoCellAnchor>
  <xdr:twoCellAnchor>
    <xdr:from>
      <xdr:col>36</xdr:col>
      <xdr:colOff>106680</xdr:colOff>
      <xdr:row>23</xdr:row>
      <xdr:rowOff>152400</xdr:rowOff>
    </xdr:from>
    <xdr:to>
      <xdr:col>45</xdr:col>
      <xdr:colOff>116760</xdr:colOff>
      <xdr:row>30</xdr:row>
      <xdr:rowOff>0</xdr:rowOff>
    </xdr:to>
    <xdr:sp macro="" textlink="">
      <xdr:nvSpPr>
        <xdr:cNvPr id="6" name="吹き出し: 角を丸めた四角形 5">
          <a:extLst>
            <a:ext uri="{FF2B5EF4-FFF2-40B4-BE49-F238E27FC236}">
              <a16:creationId xmlns:a16="http://schemas.microsoft.com/office/drawing/2014/main" id="{0768A969-C020-4BF6-A4A3-8A2AC0881D2A}"/>
            </a:ext>
          </a:extLst>
        </xdr:cNvPr>
        <xdr:cNvSpPr/>
      </xdr:nvSpPr>
      <xdr:spPr bwMode="auto">
        <a:xfrm>
          <a:off x="6804660" y="5425440"/>
          <a:ext cx="1656000" cy="1074420"/>
        </a:xfrm>
        <a:prstGeom prst="wedgeRoundRectCallout">
          <a:avLst>
            <a:gd name="adj1" fmla="val 3554"/>
            <a:gd name="adj2" fmla="val -72197"/>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セルを選択するとプルダウンが表示されます。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「設備費　設備費」を選択してください。</a:t>
          </a:r>
        </a:p>
      </xdr:txBody>
    </xdr:sp>
    <xdr:clientData/>
  </xdr:twoCellAnchor>
  <xdr:twoCellAnchor>
    <xdr:from>
      <xdr:col>37</xdr:col>
      <xdr:colOff>167640</xdr:colOff>
      <xdr:row>43</xdr:row>
      <xdr:rowOff>45720</xdr:rowOff>
    </xdr:from>
    <xdr:to>
      <xdr:col>46</xdr:col>
      <xdr:colOff>177720</xdr:colOff>
      <xdr:row>45</xdr:row>
      <xdr:rowOff>175260</xdr:rowOff>
    </xdr:to>
    <xdr:sp macro="" textlink="">
      <xdr:nvSpPr>
        <xdr:cNvPr id="7" name="吹き出し: 角を丸めた四角形 6">
          <a:extLst>
            <a:ext uri="{FF2B5EF4-FFF2-40B4-BE49-F238E27FC236}">
              <a16:creationId xmlns:a16="http://schemas.microsoft.com/office/drawing/2014/main" id="{1120E5A9-5BBF-486E-9444-98F80D265423}"/>
            </a:ext>
          </a:extLst>
        </xdr:cNvPr>
        <xdr:cNvSpPr/>
      </xdr:nvSpPr>
      <xdr:spPr bwMode="auto">
        <a:xfrm>
          <a:off x="7048500" y="9014460"/>
          <a:ext cx="1656000" cy="556260"/>
        </a:xfrm>
        <a:prstGeom prst="wedgeRoundRectCallout">
          <a:avLst>
            <a:gd name="adj1" fmla="val 3554"/>
            <a:gd name="adj2" fmla="val -72197"/>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取得財産の内訳を記載してください。</a:t>
          </a:r>
        </a:p>
      </xdr:txBody>
    </xdr:sp>
    <xdr:clientData/>
  </xdr:twoCellAnchor>
  <xdr:twoCellAnchor>
    <xdr:from>
      <xdr:col>53</xdr:col>
      <xdr:colOff>121920</xdr:colOff>
      <xdr:row>23</xdr:row>
      <xdr:rowOff>152400</xdr:rowOff>
    </xdr:from>
    <xdr:to>
      <xdr:col>68</xdr:col>
      <xdr:colOff>99060</xdr:colOff>
      <xdr:row>31</xdr:row>
      <xdr:rowOff>53340</xdr:rowOff>
    </xdr:to>
    <xdr:sp macro="" textlink="">
      <xdr:nvSpPr>
        <xdr:cNvPr id="8" name="四角形: 角を丸くする 7">
          <a:extLst>
            <a:ext uri="{FF2B5EF4-FFF2-40B4-BE49-F238E27FC236}">
              <a16:creationId xmlns:a16="http://schemas.microsoft.com/office/drawing/2014/main" id="{A633E9C6-6388-491C-8734-77EFA282AB0E}"/>
            </a:ext>
          </a:extLst>
        </xdr:cNvPr>
        <xdr:cNvSpPr/>
      </xdr:nvSpPr>
      <xdr:spPr bwMode="auto">
        <a:xfrm>
          <a:off x="10035540" y="5425440"/>
          <a:ext cx="2727960" cy="1303020"/>
        </a:xfrm>
        <a:prstGeom prst="roundRect">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u="none">
              <a:solidFill>
                <a:sysClr val="windowText" lastClr="000000"/>
              </a:solidFill>
              <a:latin typeface="Meiryo UI" panose="020B0604030504040204" pitchFamily="50" charset="-128"/>
              <a:ea typeface="Meiryo UI" panose="020B0604030504040204" pitchFamily="50" charset="-128"/>
            </a:rPr>
            <a:t>平成</a:t>
          </a:r>
          <a:r>
            <a:rPr kumimoji="1" lang="en-US" altLang="ja-JP" sz="1000" u="none">
              <a:solidFill>
                <a:sysClr val="windowText" lastClr="000000"/>
              </a:solidFill>
              <a:latin typeface="Meiryo UI" panose="020B0604030504040204" pitchFamily="50" charset="-128"/>
              <a:ea typeface="Meiryo UI" panose="020B0604030504040204" pitchFamily="50" charset="-128"/>
            </a:rPr>
            <a:t>30</a:t>
          </a:r>
          <a:r>
            <a:rPr kumimoji="1" lang="ja-JP" altLang="en-US" sz="1000" u="none">
              <a:solidFill>
                <a:sysClr val="windowText" lastClr="000000"/>
              </a:solidFill>
              <a:latin typeface="Meiryo UI" panose="020B0604030504040204" pitchFamily="50" charset="-128"/>
              <a:ea typeface="Meiryo UI" panose="020B0604030504040204" pitchFamily="50" charset="-128"/>
            </a:rPr>
            <a:t>年度までに環境省の補助金を利用して導入した実績がある場合（リース事業者の場合は、借り受ける共同申請者の実績）は、補助率が３分の１、補助上限額が</a:t>
          </a:r>
          <a:r>
            <a:rPr kumimoji="1" lang="en-US" altLang="ja-JP" sz="1000" u="none">
              <a:solidFill>
                <a:sysClr val="windowText" lastClr="000000"/>
              </a:solidFill>
              <a:latin typeface="Meiryo UI" panose="020B0604030504040204" pitchFamily="50" charset="-128"/>
              <a:ea typeface="Meiryo UI" panose="020B0604030504040204" pitchFamily="50" charset="-128"/>
            </a:rPr>
            <a:t>3,850</a:t>
          </a:r>
          <a:r>
            <a:rPr kumimoji="1" lang="ja-JP" altLang="en-US" sz="1000" u="none">
              <a:solidFill>
                <a:sysClr val="windowText" lastClr="000000"/>
              </a:solidFill>
              <a:latin typeface="Meiryo UI" panose="020B0604030504040204" pitchFamily="50" charset="-128"/>
              <a:ea typeface="Meiryo UI" panose="020B0604030504040204" pitchFamily="50" charset="-128"/>
            </a:rPr>
            <a:t>万円になります。</a:t>
          </a:r>
          <a:endParaRPr kumimoji="1" lang="en-US" altLang="ja-JP" sz="100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u="none">
              <a:solidFill>
                <a:sysClr val="windowText" lastClr="000000"/>
              </a:solidFill>
              <a:latin typeface="Meiryo UI" panose="020B0604030504040204" pitchFamily="50" charset="-128"/>
              <a:ea typeface="Meiryo UI" panose="020B0604030504040204" pitchFamily="50" charset="-128"/>
            </a:rPr>
            <a:t>別紙２の３－４のシートをご使用ください。</a:t>
          </a:r>
          <a:endParaRPr kumimoji="1" lang="en-US" altLang="ja-JP" sz="100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68580</xdr:colOff>
      <xdr:row>1</xdr:row>
      <xdr:rowOff>68580</xdr:rowOff>
    </xdr:from>
    <xdr:to>
      <xdr:col>40</xdr:col>
      <xdr:colOff>137160</xdr:colOff>
      <xdr:row>3</xdr:row>
      <xdr:rowOff>116160</xdr:rowOff>
    </xdr:to>
    <xdr:sp macro="" textlink="">
      <xdr:nvSpPr>
        <xdr:cNvPr id="2" name="テキスト ボックス 1">
          <a:extLst>
            <a:ext uri="{FF2B5EF4-FFF2-40B4-BE49-F238E27FC236}">
              <a16:creationId xmlns:a16="http://schemas.microsoft.com/office/drawing/2014/main" id="{482E1E05-C94F-4AED-BBEC-DC060A37B47E}"/>
            </a:ext>
          </a:extLst>
        </xdr:cNvPr>
        <xdr:cNvSpPr txBox="1"/>
      </xdr:nvSpPr>
      <xdr:spPr>
        <a:xfrm>
          <a:off x="6758940" y="236220"/>
          <a:ext cx="800100" cy="367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記入例</a:t>
          </a:r>
        </a:p>
      </xdr:txBody>
    </xdr:sp>
    <xdr:clientData/>
  </xdr:twoCellAnchor>
  <xdr:twoCellAnchor>
    <xdr:from>
      <xdr:col>43</xdr:col>
      <xdr:colOff>129540</xdr:colOff>
      <xdr:row>7</xdr:row>
      <xdr:rowOff>137160</xdr:rowOff>
    </xdr:from>
    <xdr:to>
      <xdr:col>52</xdr:col>
      <xdr:colOff>139620</xdr:colOff>
      <xdr:row>8</xdr:row>
      <xdr:rowOff>188940</xdr:rowOff>
    </xdr:to>
    <xdr:sp macro="" textlink="">
      <xdr:nvSpPr>
        <xdr:cNvPr id="3" name="吹き出し: 角を丸めた四角形 2">
          <a:extLst>
            <a:ext uri="{FF2B5EF4-FFF2-40B4-BE49-F238E27FC236}">
              <a16:creationId xmlns:a16="http://schemas.microsoft.com/office/drawing/2014/main" id="{B6120521-4C99-4E26-BF81-95A1C947B928}"/>
            </a:ext>
          </a:extLst>
        </xdr:cNvPr>
        <xdr:cNvSpPr/>
      </xdr:nvSpPr>
      <xdr:spPr bwMode="auto">
        <a:xfrm>
          <a:off x="8100060" y="1524000"/>
          <a:ext cx="1656000" cy="288000"/>
        </a:xfrm>
        <a:prstGeom prst="wedgeRoundRectCallout">
          <a:avLst>
            <a:gd name="adj1" fmla="val -9329"/>
            <a:gd name="adj2" fmla="val 104833"/>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寄付等がなければ”０”を記入</a:t>
          </a:r>
        </a:p>
      </xdr:txBody>
    </xdr:sp>
    <xdr:clientData/>
  </xdr:twoCellAnchor>
  <xdr:twoCellAnchor>
    <xdr:from>
      <xdr:col>62</xdr:col>
      <xdr:colOff>53340</xdr:colOff>
      <xdr:row>6</xdr:row>
      <xdr:rowOff>213360</xdr:rowOff>
    </xdr:from>
    <xdr:to>
      <xdr:col>71</xdr:col>
      <xdr:colOff>63420</xdr:colOff>
      <xdr:row>8</xdr:row>
      <xdr:rowOff>205740</xdr:rowOff>
    </xdr:to>
    <xdr:sp macro="" textlink="">
      <xdr:nvSpPr>
        <xdr:cNvPr id="4" name="吹き出し: 角を丸めた四角形 3">
          <a:extLst>
            <a:ext uri="{FF2B5EF4-FFF2-40B4-BE49-F238E27FC236}">
              <a16:creationId xmlns:a16="http://schemas.microsoft.com/office/drawing/2014/main" id="{9301FF0F-F12E-43B1-A7B5-A17CB5D2599C}"/>
            </a:ext>
          </a:extLst>
        </xdr:cNvPr>
        <xdr:cNvSpPr/>
      </xdr:nvSpPr>
      <xdr:spPr bwMode="auto">
        <a:xfrm>
          <a:off x="11605260" y="1363980"/>
          <a:ext cx="1656000" cy="464820"/>
        </a:xfrm>
        <a:prstGeom prst="wedgeRoundRectCallout">
          <a:avLst>
            <a:gd name="adj1" fmla="val -13471"/>
            <a:gd name="adj2" fmla="val 67519"/>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交付申請書</a:t>
          </a:r>
          <a:r>
            <a:rPr kumimoji="1" lang="en-US" altLang="ja-JP" sz="1000">
              <a:solidFill>
                <a:sysClr val="windowText" lastClr="000000"/>
              </a:solidFill>
              <a:latin typeface="Meiryo UI" panose="020B0604030504040204" pitchFamily="50" charset="-128"/>
              <a:ea typeface="Meiryo UI" panose="020B0604030504040204" pitchFamily="50" charset="-128"/>
            </a:rPr>
            <a:t>(7)</a:t>
          </a:r>
          <a:r>
            <a:rPr kumimoji="1" lang="ja-JP" altLang="en-US" sz="1000">
              <a:solidFill>
                <a:sysClr val="windowText" lastClr="000000"/>
              </a:solidFill>
              <a:latin typeface="Meiryo UI" panose="020B0604030504040204" pitchFamily="50" charset="-128"/>
              <a:ea typeface="Meiryo UI" panose="020B0604030504040204" pitchFamily="50" charset="-128"/>
            </a:rPr>
            <a:t>選定額２の額を記入</a:t>
          </a:r>
        </a:p>
      </xdr:txBody>
    </xdr:sp>
    <xdr:clientData/>
  </xdr:twoCellAnchor>
  <xdr:twoCellAnchor>
    <xdr:from>
      <xdr:col>36</xdr:col>
      <xdr:colOff>99060</xdr:colOff>
      <xdr:row>15</xdr:row>
      <xdr:rowOff>175260</xdr:rowOff>
    </xdr:from>
    <xdr:to>
      <xdr:col>48</xdr:col>
      <xdr:colOff>99060</xdr:colOff>
      <xdr:row>16</xdr:row>
      <xdr:rowOff>137160</xdr:rowOff>
    </xdr:to>
    <xdr:sp macro="" textlink="">
      <xdr:nvSpPr>
        <xdr:cNvPr id="5" name="吹き出し: 角を丸めた四角形 4">
          <a:extLst>
            <a:ext uri="{FF2B5EF4-FFF2-40B4-BE49-F238E27FC236}">
              <a16:creationId xmlns:a16="http://schemas.microsoft.com/office/drawing/2014/main" id="{8FFE5B55-E74D-499D-B32D-BA2F65E032AC}"/>
            </a:ext>
          </a:extLst>
        </xdr:cNvPr>
        <xdr:cNvSpPr/>
      </xdr:nvSpPr>
      <xdr:spPr bwMode="auto">
        <a:xfrm>
          <a:off x="6789420" y="3771900"/>
          <a:ext cx="2194560" cy="251460"/>
        </a:xfrm>
        <a:prstGeom prst="wedgeRoundRectCallout">
          <a:avLst>
            <a:gd name="adj1" fmla="val -13818"/>
            <a:gd name="adj2" fmla="val 79640"/>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交付決定通知書の補助金の額を記入</a:t>
          </a:r>
        </a:p>
      </xdr:txBody>
    </xdr:sp>
    <xdr:clientData/>
  </xdr:twoCellAnchor>
  <xdr:twoCellAnchor>
    <xdr:from>
      <xdr:col>36</xdr:col>
      <xdr:colOff>121920</xdr:colOff>
      <xdr:row>23</xdr:row>
      <xdr:rowOff>129540</xdr:rowOff>
    </xdr:from>
    <xdr:to>
      <xdr:col>45</xdr:col>
      <xdr:colOff>132000</xdr:colOff>
      <xdr:row>29</xdr:row>
      <xdr:rowOff>152400</xdr:rowOff>
    </xdr:to>
    <xdr:sp macro="" textlink="">
      <xdr:nvSpPr>
        <xdr:cNvPr id="6" name="吹き出し: 角を丸めた四角形 5">
          <a:extLst>
            <a:ext uri="{FF2B5EF4-FFF2-40B4-BE49-F238E27FC236}">
              <a16:creationId xmlns:a16="http://schemas.microsoft.com/office/drawing/2014/main" id="{3965EE09-8ED1-4636-946F-5819794B56DF}"/>
            </a:ext>
          </a:extLst>
        </xdr:cNvPr>
        <xdr:cNvSpPr/>
      </xdr:nvSpPr>
      <xdr:spPr bwMode="auto">
        <a:xfrm>
          <a:off x="6812280" y="5402580"/>
          <a:ext cx="1656000" cy="1074420"/>
        </a:xfrm>
        <a:prstGeom prst="wedgeRoundRectCallout">
          <a:avLst>
            <a:gd name="adj1" fmla="val 3554"/>
            <a:gd name="adj2" fmla="val -72197"/>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セルを選択するとプルダウンが表示されます。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「設備費　設備費」を選択してください。</a:t>
          </a:r>
        </a:p>
      </xdr:txBody>
    </xdr:sp>
    <xdr:clientData/>
  </xdr:twoCellAnchor>
  <xdr:twoCellAnchor>
    <xdr:from>
      <xdr:col>37</xdr:col>
      <xdr:colOff>60960</xdr:colOff>
      <xdr:row>43</xdr:row>
      <xdr:rowOff>53340</xdr:rowOff>
    </xdr:from>
    <xdr:to>
      <xdr:col>46</xdr:col>
      <xdr:colOff>71040</xdr:colOff>
      <xdr:row>46</xdr:row>
      <xdr:rowOff>68580</xdr:rowOff>
    </xdr:to>
    <xdr:sp macro="" textlink="">
      <xdr:nvSpPr>
        <xdr:cNvPr id="7" name="吹き出し: 角を丸めた四角形 6">
          <a:extLst>
            <a:ext uri="{FF2B5EF4-FFF2-40B4-BE49-F238E27FC236}">
              <a16:creationId xmlns:a16="http://schemas.microsoft.com/office/drawing/2014/main" id="{727E4D39-CE06-44E0-9DD5-6F9B88A89912}"/>
            </a:ext>
          </a:extLst>
        </xdr:cNvPr>
        <xdr:cNvSpPr/>
      </xdr:nvSpPr>
      <xdr:spPr bwMode="auto">
        <a:xfrm>
          <a:off x="6934200" y="9022080"/>
          <a:ext cx="1656000" cy="655320"/>
        </a:xfrm>
        <a:prstGeom prst="wedgeRoundRectCallout">
          <a:avLst>
            <a:gd name="adj1" fmla="val 3554"/>
            <a:gd name="adj2" fmla="val -72197"/>
            <a:gd name="adj3" fmla="val 16667"/>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取得財産の内訳を記載してください。</a:t>
          </a:r>
        </a:p>
      </xdr:txBody>
    </xdr:sp>
    <xdr:clientData/>
  </xdr:twoCellAnchor>
  <xdr:twoCellAnchor>
    <xdr:from>
      <xdr:col>53</xdr:col>
      <xdr:colOff>99060</xdr:colOff>
      <xdr:row>23</xdr:row>
      <xdr:rowOff>106680</xdr:rowOff>
    </xdr:from>
    <xdr:to>
      <xdr:col>68</xdr:col>
      <xdr:colOff>83820</xdr:colOff>
      <xdr:row>32</xdr:row>
      <xdr:rowOff>152400</xdr:rowOff>
    </xdr:to>
    <xdr:sp macro="" textlink="">
      <xdr:nvSpPr>
        <xdr:cNvPr id="8" name="四角形: 角を丸くする 7">
          <a:extLst>
            <a:ext uri="{FF2B5EF4-FFF2-40B4-BE49-F238E27FC236}">
              <a16:creationId xmlns:a16="http://schemas.microsoft.com/office/drawing/2014/main" id="{662898F0-AAAB-4E2A-89E4-79E75D2E8722}"/>
            </a:ext>
          </a:extLst>
        </xdr:cNvPr>
        <xdr:cNvSpPr/>
      </xdr:nvSpPr>
      <xdr:spPr bwMode="auto">
        <a:xfrm>
          <a:off x="10005060" y="5379720"/>
          <a:ext cx="2727960" cy="1623060"/>
        </a:xfrm>
        <a:prstGeom prst="roundRect">
          <a:avLst/>
        </a:prstGeom>
        <a:solidFill>
          <a:srgbClr val="CCBC8A">
            <a:alpha val="60000"/>
          </a:srgbClr>
        </a:solidFill>
        <a:ln w="19050" cap="flat" cmpd="sng" algn="ctr">
          <a:solidFill>
            <a:schemeClr val="bg2">
              <a:lumMod val="50000"/>
            </a:schemeClr>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t" anchorCtr="0" upright="1"/>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このシートは、</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平成</a:t>
          </a:r>
          <a:r>
            <a:rPr kumimoji="1" lang="en-US" altLang="ja-JP" sz="1000">
              <a:solidFill>
                <a:sysClr val="windowText" lastClr="000000"/>
              </a:solidFill>
              <a:latin typeface="Meiryo UI" panose="020B0604030504040204" pitchFamily="50" charset="-128"/>
              <a:ea typeface="Meiryo UI" panose="020B0604030504040204" pitchFamily="50" charset="-128"/>
            </a:rPr>
            <a:t>30</a:t>
          </a:r>
          <a:r>
            <a:rPr kumimoji="1" lang="ja-JP" altLang="en-US" sz="1000">
              <a:solidFill>
                <a:sysClr val="windowText" lastClr="000000"/>
              </a:solidFill>
              <a:latin typeface="Meiryo UI" panose="020B0604030504040204" pitchFamily="50" charset="-128"/>
              <a:ea typeface="Meiryo UI" panose="020B0604030504040204" pitchFamily="50" charset="-128"/>
            </a:rPr>
            <a:t>年度までに環境省の補助金を利用して導入した実績がある場合（リース事業者の場合は、借り受ける共同申請者の実績）のものです。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補助率は３分の１、補助上限額が</a:t>
          </a:r>
          <a:r>
            <a:rPr kumimoji="1" lang="en-US" altLang="ja-JP" sz="1000">
              <a:solidFill>
                <a:sysClr val="windowText" lastClr="000000"/>
              </a:solidFill>
              <a:latin typeface="Meiryo UI" panose="020B0604030504040204" pitchFamily="50" charset="-128"/>
              <a:ea typeface="Meiryo UI" panose="020B0604030504040204" pitchFamily="50" charset="-128"/>
            </a:rPr>
            <a:t>3,850</a:t>
          </a:r>
          <a:r>
            <a:rPr kumimoji="1" lang="ja-JP" altLang="en-US" sz="1000">
              <a:solidFill>
                <a:sysClr val="windowText" lastClr="000000"/>
              </a:solidFill>
              <a:latin typeface="Meiryo UI" panose="020B0604030504040204" pitchFamily="50" charset="-128"/>
              <a:ea typeface="Meiryo UI" panose="020B0604030504040204" pitchFamily="50" charset="-128"/>
            </a:rPr>
            <a:t>万円になります。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89330-9349-4EBE-A337-86B2AA49342F}">
  <sheetPr>
    <pageSetUpPr fitToPage="1"/>
  </sheetPr>
  <dimension ref="A1:AV101"/>
  <sheetViews>
    <sheetView showGridLines="0" tabSelected="1" zoomScaleNormal="100" zoomScaleSheetLayoutView="80" workbookViewId="0">
      <selection activeCell="F5" sqref="F5:Q5"/>
    </sheetView>
  </sheetViews>
  <sheetFormatPr defaultRowHeight="18" x14ac:dyDescent="0.45"/>
  <cols>
    <col min="1" max="1" width="7.796875" style="692" customWidth="1"/>
    <col min="2" max="2" width="5" style="693" customWidth="1"/>
    <col min="3" max="3" width="5" style="694" customWidth="1"/>
    <col min="4" max="5" width="5" style="693" customWidth="1"/>
    <col min="6" max="17" width="5" style="691" customWidth="1"/>
    <col min="18" max="18" width="2" style="691" customWidth="1"/>
    <col min="19" max="19" width="4.296875" style="1" customWidth="1"/>
    <col min="20" max="20" width="7.296875" style="23" customWidth="1"/>
    <col min="21" max="33" width="5" style="1" customWidth="1"/>
    <col min="34" max="36" width="6" style="1" customWidth="1"/>
    <col min="37" max="37" width="3.5" style="1" customWidth="1"/>
    <col min="38" max="48" width="8.796875" style="1"/>
  </cols>
  <sheetData>
    <row r="1" spans="1:36" s="1" customFormat="1" x14ac:dyDescent="0.45">
      <c r="A1" s="523"/>
      <c r="B1" s="523"/>
      <c r="C1" s="523"/>
      <c r="D1" s="523"/>
      <c r="E1" s="523"/>
      <c r="F1" s="523"/>
      <c r="G1" s="524"/>
      <c r="H1" s="524"/>
      <c r="I1" s="524"/>
      <c r="J1" s="524"/>
      <c r="K1" s="524"/>
      <c r="L1" s="524"/>
      <c r="M1" s="524"/>
      <c r="N1" s="524"/>
      <c r="O1" s="524"/>
      <c r="P1" s="524"/>
      <c r="Q1" s="524"/>
      <c r="R1" s="524"/>
      <c r="T1" s="2"/>
      <c r="U1" s="3"/>
      <c r="V1" s="3"/>
      <c r="W1" s="3"/>
      <c r="X1" s="3"/>
      <c r="Y1" s="3"/>
      <c r="Z1" s="3"/>
      <c r="AA1" s="3"/>
      <c r="AB1" s="3"/>
      <c r="AC1" s="3"/>
      <c r="AD1" s="3"/>
      <c r="AE1" s="3"/>
      <c r="AF1" s="3"/>
      <c r="AG1" s="3"/>
      <c r="AH1" s="3"/>
      <c r="AI1" s="3"/>
      <c r="AJ1" s="3"/>
    </row>
    <row r="2" spans="1:36" s="1" customFormat="1" ht="24" customHeight="1" x14ac:dyDescent="0.45">
      <c r="A2" s="525" t="s">
        <v>0</v>
      </c>
      <c r="B2" s="525"/>
      <c r="C2" s="525"/>
      <c r="D2" s="525"/>
      <c r="E2" s="525"/>
      <c r="F2" s="525"/>
      <c r="G2" s="525"/>
      <c r="H2" s="525"/>
      <c r="I2" s="525"/>
      <c r="J2" s="525"/>
      <c r="K2" s="525"/>
      <c r="L2" s="525"/>
      <c r="M2" s="525"/>
      <c r="N2" s="525"/>
      <c r="O2" s="525"/>
      <c r="P2" s="525"/>
      <c r="Q2" s="525"/>
      <c r="R2" s="525"/>
      <c r="S2" s="5"/>
      <c r="T2" s="4" t="s">
        <v>0</v>
      </c>
      <c r="U2" s="4"/>
      <c r="V2" s="4"/>
      <c r="W2" s="4"/>
      <c r="X2" s="4"/>
      <c r="Y2" s="4"/>
      <c r="Z2" s="4"/>
      <c r="AA2" s="4"/>
      <c r="AB2" s="4"/>
      <c r="AC2" s="4"/>
      <c r="AD2" s="4"/>
      <c r="AE2" s="4"/>
      <c r="AF2" s="4"/>
      <c r="AG2" s="4"/>
      <c r="AH2" s="4"/>
      <c r="AI2" s="4"/>
      <c r="AJ2" s="4"/>
    </row>
    <row r="3" spans="1:36" s="1" customFormat="1" ht="24" customHeight="1" x14ac:dyDescent="0.45">
      <c r="A3" s="526" t="s">
        <v>104</v>
      </c>
      <c r="B3" s="526"/>
      <c r="C3" s="526"/>
      <c r="D3" s="526"/>
      <c r="E3" s="526"/>
      <c r="F3" s="526"/>
      <c r="G3" s="526"/>
      <c r="H3" s="526"/>
      <c r="I3" s="526"/>
      <c r="J3" s="526"/>
      <c r="K3" s="526"/>
      <c r="L3" s="526"/>
      <c r="M3" s="526"/>
      <c r="N3" s="526"/>
      <c r="O3" s="526"/>
      <c r="P3" s="526"/>
      <c r="Q3" s="526"/>
      <c r="R3" s="527"/>
      <c r="T3" s="40" t="s">
        <v>104</v>
      </c>
      <c r="U3" s="40"/>
      <c r="V3" s="40"/>
      <c r="W3" s="40"/>
      <c r="X3" s="40"/>
      <c r="Y3" s="40"/>
      <c r="Z3" s="40"/>
      <c r="AA3" s="40"/>
      <c r="AB3" s="40"/>
      <c r="AC3" s="40"/>
      <c r="AD3" s="40"/>
      <c r="AE3" s="40"/>
      <c r="AF3" s="40"/>
      <c r="AG3" s="40"/>
      <c r="AH3" s="40"/>
      <c r="AI3" s="40"/>
      <c r="AJ3" s="40"/>
    </row>
    <row r="4" spans="1:36" s="1" customFormat="1" ht="24" customHeight="1" thickBot="1" x14ac:dyDescent="0.5">
      <c r="A4" s="528" t="s">
        <v>1</v>
      </c>
      <c r="B4" s="528"/>
      <c r="C4" s="528"/>
      <c r="D4" s="528"/>
      <c r="E4" s="528"/>
      <c r="F4" s="528"/>
      <c r="G4" s="528"/>
      <c r="H4" s="528"/>
      <c r="I4" s="528"/>
      <c r="J4" s="528"/>
      <c r="K4" s="528"/>
      <c r="L4" s="528"/>
      <c r="M4" s="528"/>
      <c r="N4" s="528"/>
      <c r="O4" s="528"/>
      <c r="P4" s="528"/>
      <c r="Q4" s="528"/>
      <c r="R4" s="529"/>
      <c r="T4" s="41" t="s">
        <v>1</v>
      </c>
      <c r="U4" s="41"/>
      <c r="V4" s="41"/>
      <c r="W4" s="41"/>
      <c r="X4" s="41"/>
      <c r="Y4" s="41"/>
      <c r="Z4" s="41"/>
      <c r="AA4" s="41"/>
      <c r="AB4" s="41"/>
      <c r="AC4" s="41"/>
      <c r="AD4" s="41"/>
      <c r="AE4" s="41"/>
      <c r="AF4" s="41"/>
      <c r="AG4" s="41"/>
      <c r="AH4" s="41"/>
      <c r="AI4" s="41"/>
      <c r="AJ4" s="41"/>
    </row>
    <row r="5" spans="1:36" s="1" customFormat="1" ht="24" customHeight="1" x14ac:dyDescent="0.45">
      <c r="A5" s="808" t="s">
        <v>2</v>
      </c>
      <c r="B5" s="530" t="s">
        <v>3</v>
      </c>
      <c r="C5" s="531"/>
      <c r="D5" s="531"/>
      <c r="E5" s="532"/>
      <c r="F5" s="697"/>
      <c r="G5" s="698"/>
      <c r="H5" s="698"/>
      <c r="I5" s="698"/>
      <c r="J5" s="698"/>
      <c r="K5" s="698"/>
      <c r="L5" s="698"/>
      <c r="M5" s="698"/>
      <c r="N5" s="698"/>
      <c r="O5" s="698"/>
      <c r="P5" s="698"/>
      <c r="Q5" s="699"/>
      <c r="R5" s="533"/>
      <c r="S5" s="6"/>
      <c r="T5" s="808" t="s">
        <v>2</v>
      </c>
      <c r="U5" s="50" t="s">
        <v>3</v>
      </c>
      <c r="V5" s="51"/>
      <c r="W5" s="51"/>
      <c r="X5" s="52"/>
      <c r="Y5" s="53" t="s">
        <v>125</v>
      </c>
      <c r="Z5" s="54"/>
      <c r="AA5" s="54"/>
      <c r="AB5" s="54"/>
      <c r="AC5" s="54"/>
      <c r="AD5" s="54"/>
      <c r="AE5" s="54"/>
      <c r="AF5" s="54"/>
      <c r="AG5" s="54"/>
      <c r="AH5" s="54"/>
      <c r="AI5" s="54"/>
      <c r="AJ5" s="55"/>
    </row>
    <row r="6" spans="1:36" s="1" customFormat="1" ht="24" customHeight="1" x14ac:dyDescent="0.45">
      <c r="A6" s="809"/>
      <c r="B6" s="534" t="s">
        <v>4</v>
      </c>
      <c r="C6" s="535" t="s">
        <v>5</v>
      </c>
      <c r="D6" s="536" t="s">
        <v>6</v>
      </c>
      <c r="E6" s="537"/>
      <c r="F6" s="57"/>
      <c r="G6" s="58"/>
      <c r="H6" s="58"/>
      <c r="I6" s="58"/>
      <c r="J6" s="58"/>
      <c r="K6" s="58"/>
      <c r="L6" s="58"/>
      <c r="M6" s="58"/>
      <c r="N6" s="58"/>
      <c r="O6" s="58"/>
      <c r="P6" s="58"/>
      <c r="Q6" s="59"/>
      <c r="R6" s="533"/>
      <c r="S6" s="7"/>
      <c r="T6" s="809"/>
      <c r="U6" s="63" t="s">
        <v>4</v>
      </c>
      <c r="V6" s="67" t="s">
        <v>5</v>
      </c>
      <c r="W6" s="56" t="s">
        <v>6</v>
      </c>
      <c r="X6" s="66"/>
      <c r="Y6" s="86" t="s">
        <v>7</v>
      </c>
      <c r="Z6" s="87"/>
      <c r="AA6" s="87"/>
      <c r="AB6" s="87"/>
      <c r="AC6" s="87"/>
      <c r="AD6" s="87"/>
      <c r="AE6" s="87"/>
      <c r="AF6" s="87"/>
      <c r="AG6" s="87"/>
      <c r="AH6" s="87"/>
      <c r="AI6" s="87"/>
      <c r="AJ6" s="88"/>
    </row>
    <row r="7" spans="1:36" s="1" customFormat="1" ht="24" customHeight="1" x14ac:dyDescent="0.45">
      <c r="A7" s="809"/>
      <c r="B7" s="534"/>
      <c r="C7" s="535"/>
      <c r="D7" s="538" t="s">
        <v>8</v>
      </c>
      <c r="E7" s="539"/>
      <c r="F7" s="700"/>
      <c r="G7" s="701"/>
      <c r="H7" s="701"/>
      <c r="I7" s="701"/>
      <c r="J7" s="701"/>
      <c r="K7" s="701"/>
      <c r="L7" s="701"/>
      <c r="M7" s="701"/>
      <c r="N7" s="701"/>
      <c r="O7" s="701"/>
      <c r="P7" s="701"/>
      <c r="Q7" s="702"/>
      <c r="R7" s="533"/>
      <c r="S7" s="7"/>
      <c r="T7" s="809"/>
      <c r="U7" s="63"/>
      <c r="V7" s="67"/>
      <c r="W7" s="42" t="s">
        <v>8</v>
      </c>
      <c r="X7" s="46"/>
      <c r="Y7" s="43"/>
      <c r="Z7" s="44"/>
      <c r="AA7" s="44"/>
      <c r="AB7" s="44"/>
      <c r="AC7" s="44"/>
      <c r="AD7" s="44"/>
      <c r="AE7" s="44"/>
      <c r="AF7" s="44"/>
      <c r="AG7" s="44"/>
      <c r="AH7" s="44"/>
      <c r="AI7" s="44"/>
      <c r="AJ7" s="45"/>
    </row>
    <row r="8" spans="1:36" s="1" customFormat="1" ht="24" customHeight="1" x14ac:dyDescent="0.45">
      <c r="A8" s="809"/>
      <c r="B8" s="534"/>
      <c r="C8" s="535"/>
      <c r="D8" s="538" t="s">
        <v>9</v>
      </c>
      <c r="E8" s="539"/>
      <c r="F8" s="700"/>
      <c r="G8" s="701"/>
      <c r="H8" s="701"/>
      <c r="I8" s="701"/>
      <c r="J8" s="701"/>
      <c r="K8" s="701"/>
      <c r="L8" s="701"/>
      <c r="M8" s="701"/>
      <c r="N8" s="701"/>
      <c r="O8" s="701"/>
      <c r="P8" s="701"/>
      <c r="Q8" s="702"/>
      <c r="R8" s="533"/>
      <c r="S8" s="7"/>
      <c r="T8" s="809"/>
      <c r="U8" s="63"/>
      <c r="V8" s="67"/>
      <c r="W8" s="42" t="s">
        <v>9</v>
      </c>
      <c r="X8" s="46"/>
      <c r="Y8" s="47"/>
      <c r="Z8" s="48"/>
      <c r="AA8" s="48"/>
      <c r="AB8" s="48"/>
      <c r="AC8" s="48"/>
      <c r="AD8" s="48"/>
      <c r="AE8" s="48"/>
      <c r="AF8" s="48"/>
      <c r="AG8" s="48"/>
      <c r="AH8" s="48"/>
      <c r="AI8" s="48"/>
      <c r="AJ8" s="49"/>
    </row>
    <row r="9" spans="1:36" s="1" customFormat="1" ht="24" customHeight="1" x14ac:dyDescent="0.45">
      <c r="A9" s="809"/>
      <c r="B9" s="534"/>
      <c r="C9" s="535"/>
      <c r="D9" s="538" t="s">
        <v>10</v>
      </c>
      <c r="E9" s="539"/>
      <c r="F9" s="703"/>
      <c r="G9" s="704"/>
      <c r="H9" s="704"/>
      <c r="I9" s="704"/>
      <c r="J9" s="704"/>
      <c r="K9" s="704"/>
      <c r="L9" s="704"/>
      <c r="M9" s="704"/>
      <c r="N9" s="704"/>
      <c r="O9" s="704"/>
      <c r="P9" s="704"/>
      <c r="Q9" s="705"/>
      <c r="R9" s="540"/>
      <c r="S9" s="7"/>
      <c r="T9" s="809"/>
      <c r="U9" s="63"/>
      <c r="V9" s="67"/>
      <c r="W9" s="42" t="s">
        <v>10</v>
      </c>
      <c r="X9" s="46"/>
      <c r="Y9" s="47">
        <v>0</v>
      </c>
      <c r="Z9" s="48"/>
      <c r="AA9" s="48"/>
      <c r="AB9" s="48"/>
      <c r="AC9" s="48"/>
      <c r="AD9" s="48"/>
      <c r="AE9" s="48"/>
      <c r="AF9" s="48"/>
      <c r="AG9" s="48"/>
      <c r="AH9" s="48"/>
      <c r="AI9" s="48"/>
      <c r="AJ9" s="49"/>
    </row>
    <row r="10" spans="1:36" s="1" customFormat="1" ht="24" customHeight="1" x14ac:dyDescent="0.45">
      <c r="A10" s="809"/>
      <c r="B10" s="534"/>
      <c r="C10" s="535"/>
      <c r="D10" s="538" t="s">
        <v>11</v>
      </c>
      <c r="E10" s="539"/>
      <c r="F10" s="700"/>
      <c r="G10" s="701"/>
      <c r="H10" s="701"/>
      <c r="I10" s="701"/>
      <c r="J10" s="701"/>
      <c r="K10" s="701"/>
      <c r="L10" s="701"/>
      <c r="M10" s="701"/>
      <c r="N10" s="701"/>
      <c r="O10" s="701"/>
      <c r="P10" s="701"/>
      <c r="Q10" s="702"/>
      <c r="R10" s="533"/>
      <c r="S10" s="7"/>
      <c r="T10" s="809"/>
      <c r="U10" s="63"/>
      <c r="V10" s="67"/>
      <c r="W10" s="42" t="s">
        <v>11</v>
      </c>
      <c r="X10" s="46"/>
      <c r="Y10" s="60" t="s">
        <v>12</v>
      </c>
      <c r="Z10" s="61"/>
      <c r="AA10" s="61"/>
      <c r="AB10" s="61"/>
      <c r="AC10" s="61"/>
      <c r="AD10" s="61"/>
      <c r="AE10" s="61"/>
      <c r="AF10" s="61"/>
      <c r="AG10" s="61"/>
      <c r="AH10" s="61"/>
      <c r="AI10" s="61"/>
      <c r="AJ10" s="62"/>
    </row>
    <row r="11" spans="1:36" s="1" customFormat="1" ht="24" customHeight="1" x14ac:dyDescent="0.45">
      <c r="A11" s="809"/>
      <c r="B11" s="534"/>
      <c r="C11" s="535"/>
      <c r="D11" s="538" t="s">
        <v>13</v>
      </c>
      <c r="E11" s="539"/>
      <c r="F11" s="700"/>
      <c r="G11" s="701"/>
      <c r="H11" s="701"/>
      <c r="I11" s="701"/>
      <c r="J11" s="701"/>
      <c r="K11" s="701"/>
      <c r="L11" s="701"/>
      <c r="M11" s="701"/>
      <c r="N11" s="701"/>
      <c r="O11" s="701"/>
      <c r="P11" s="701"/>
      <c r="Q11" s="702"/>
      <c r="R11" s="533"/>
      <c r="S11" s="7"/>
      <c r="T11" s="809"/>
      <c r="U11" s="63"/>
      <c r="V11" s="67"/>
      <c r="W11" s="42" t="s">
        <v>13</v>
      </c>
      <c r="X11" s="46"/>
      <c r="Y11" s="60" t="s">
        <v>14</v>
      </c>
      <c r="Z11" s="61"/>
      <c r="AA11" s="61"/>
      <c r="AB11" s="61"/>
      <c r="AC11" s="61"/>
      <c r="AD11" s="61"/>
      <c r="AE11" s="61"/>
      <c r="AF11" s="61"/>
      <c r="AG11" s="61"/>
      <c r="AH11" s="61"/>
      <c r="AI11" s="61"/>
      <c r="AJ11" s="62"/>
    </row>
    <row r="12" spans="1:36" s="1" customFormat="1" ht="24" customHeight="1" x14ac:dyDescent="0.45">
      <c r="A12" s="809"/>
      <c r="B12" s="534"/>
      <c r="C12" s="535"/>
      <c r="D12" s="538" t="s">
        <v>15</v>
      </c>
      <c r="E12" s="539"/>
      <c r="F12" s="700"/>
      <c r="G12" s="701"/>
      <c r="H12" s="701"/>
      <c r="I12" s="701"/>
      <c r="J12" s="701"/>
      <c r="K12" s="701"/>
      <c r="L12" s="701"/>
      <c r="M12" s="701"/>
      <c r="N12" s="701"/>
      <c r="O12" s="701"/>
      <c r="P12" s="701"/>
      <c r="Q12" s="702"/>
      <c r="R12" s="533"/>
      <c r="S12" s="7"/>
      <c r="T12" s="809"/>
      <c r="U12" s="63"/>
      <c r="V12" s="67"/>
      <c r="W12" s="42" t="s">
        <v>15</v>
      </c>
      <c r="X12" s="46"/>
      <c r="Y12" s="60" t="s">
        <v>16</v>
      </c>
      <c r="Z12" s="61"/>
      <c r="AA12" s="61"/>
      <c r="AB12" s="61"/>
      <c r="AC12" s="61"/>
      <c r="AD12" s="61"/>
      <c r="AE12" s="61"/>
      <c r="AF12" s="61"/>
      <c r="AG12" s="61"/>
      <c r="AH12" s="61"/>
      <c r="AI12" s="61"/>
      <c r="AJ12" s="62"/>
    </row>
    <row r="13" spans="1:36" s="1" customFormat="1" ht="24" customHeight="1" x14ac:dyDescent="0.45">
      <c r="A13" s="809"/>
      <c r="B13" s="534"/>
      <c r="C13" s="535"/>
      <c r="D13" s="541" t="s">
        <v>17</v>
      </c>
      <c r="E13" s="542"/>
      <c r="F13" s="706"/>
      <c r="G13" s="707"/>
      <c r="H13" s="707"/>
      <c r="I13" s="707"/>
      <c r="J13" s="707"/>
      <c r="K13" s="707"/>
      <c r="L13" s="707"/>
      <c r="M13" s="707"/>
      <c r="N13" s="707"/>
      <c r="O13" s="707"/>
      <c r="P13" s="707"/>
      <c r="Q13" s="708"/>
      <c r="R13" s="533"/>
      <c r="S13" s="7"/>
      <c r="T13" s="809"/>
      <c r="U13" s="63"/>
      <c r="V13" s="67"/>
      <c r="W13" s="36" t="s">
        <v>17</v>
      </c>
      <c r="X13" s="71"/>
      <c r="Y13" s="72" t="s">
        <v>18</v>
      </c>
      <c r="Z13" s="73"/>
      <c r="AA13" s="73"/>
      <c r="AB13" s="73"/>
      <c r="AC13" s="73"/>
      <c r="AD13" s="73"/>
      <c r="AE13" s="73"/>
      <c r="AF13" s="73"/>
      <c r="AG13" s="73"/>
      <c r="AH13" s="73"/>
      <c r="AI13" s="73"/>
      <c r="AJ13" s="74"/>
    </row>
    <row r="14" spans="1:36" s="1" customFormat="1" ht="24" customHeight="1" x14ac:dyDescent="0.45">
      <c r="A14" s="809"/>
      <c r="B14" s="534"/>
      <c r="C14" s="543" t="s">
        <v>19</v>
      </c>
      <c r="D14" s="536" t="s">
        <v>6</v>
      </c>
      <c r="E14" s="537"/>
      <c r="F14" s="709"/>
      <c r="G14" s="710"/>
      <c r="H14" s="710"/>
      <c r="I14" s="710"/>
      <c r="J14" s="710"/>
      <c r="K14" s="710"/>
      <c r="L14" s="710"/>
      <c r="M14" s="710"/>
      <c r="N14" s="710"/>
      <c r="O14" s="710"/>
      <c r="P14" s="710"/>
      <c r="Q14" s="711"/>
      <c r="R14" s="533"/>
      <c r="S14" s="8"/>
      <c r="T14" s="809"/>
      <c r="U14" s="63"/>
      <c r="V14" s="64" t="s">
        <v>19</v>
      </c>
      <c r="W14" s="56" t="s">
        <v>6</v>
      </c>
      <c r="X14" s="66"/>
      <c r="Y14" s="68" t="s">
        <v>20</v>
      </c>
      <c r="Z14" s="69"/>
      <c r="AA14" s="69"/>
      <c r="AB14" s="69"/>
      <c r="AC14" s="69"/>
      <c r="AD14" s="69"/>
      <c r="AE14" s="69"/>
      <c r="AF14" s="69"/>
      <c r="AG14" s="69"/>
      <c r="AH14" s="69"/>
      <c r="AI14" s="69"/>
      <c r="AJ14" s="70"/>
    </row>
    <row r="15" spans="1:36" s="1" customFormat="1" ht="24" customHeight="1" x14ac:dyDescent="0.45">
      <c r="A15" s="809"/>
      <c r="B15" s="534"/>
      <c r="C15" s="534"/>
      <c r="D15" s="538" t="s">
        <v>8</v>
      </c>
      <c r="E15" s="539"/>
      <c r="F15" s="700"/>
      <c r="G15" s="701"/>
      <c r="H15" s="701"/>
      <c r="I15" s="701"/>
      <c r="J15" s="701"/>
      <c r="K15" s="701"/>
      <c r="L15" s="701"/>
      <c r="M15" s="701"/>
      <c r="N15" s="701"/>
      <c r="O15" s="701"/>
      <c r="P15" s="701"/>
      <c r="Q15" s="702"/>
      <c r="R15" s="533"/>
      <c r="S15" s="8"/>
      <c r="T15" s="809"/>
      <c r="U15" s="63"/>
      <c r="V15" s="63"/>
      <c r="W15" s="42" t="s">
        <v>8</v>
      </c>
      <c r="X15" s="46"/>
      <c r="Y15" s="60" t="s">
        <v>21</v>
      </c>
      <c r="Z15" s="61"/>
      <c r="AA15" s="61"/>
      <c r="AB15" s="61"/>
      <c r="AC15" s="61"/>
      <c r="AD15" s="61"/>
      <c r="AE15" s="61"/>
      <c r="AF15" s="61"/>
      <c r="AG15" s="61"/>
      <c r="AH15" s="61"/>
      <c r="AI15" s="61"/>
      <c r="AJ15" s="62"/>
    </row>
    <row r="16" spans="1:36" s="1" customFormat="1" ht="24" customHeight="1" x14ac:dyDescent="0.45">
      <c r="A16" s="809"/>
      <c r="B16" s="534"/>
      <c r="C16" s="534"/>
      <c r="D16" s="538" t="s">
        <v>9</v>
      </c>
      <c r="E16" s="539"/>
      <c r="F16" s="700"/>
      <c r="G16" s="701"/>
      <c r="H16" s="701"/>
      <c r="I16" s="701"/>
      <c r="J16" s="701"/>
      <c r="K16" s="701"/>
      <c r="L16" s="701"/>
      <c r="M16" s="701"/>
      <c r="N16" s="701"/>
      <c r="O16" s="701"/>
      <c r="P16" s="701"/>
      <c r="Q16" s="702"/>
      <c r="R16" s="533"/>
      <c r="S16" s="8"/>
      <c r="T16" s="809"/>
      <c r="U16" s="63"/>
      <c r="V16" s="63"/>
      <c r="W16" s="42" t="s">
        <v>9</v>
      </c>
      <c r="X16" s="46"/>
      <c r="Y16" s="60" t="s">
        <v>22</v>
      </c>
      <c r="Z16" s="61"/>
      <c r="AA16" s="61"/>
      <c r="AB16" s="61"/>
      <c r="AC16" s="61"/>
      <c r="AD16" s="61"/>
      <c r="AE16" s="61"/>
      <c r="AF16" s="61"/>
      <c r="AG16" s="61"/>
      <c r="AH16" s="61"/>
      <c r="AI16" s="61"/>
      <c r="AJ16" s="62"/>
    </row>
    <row r="17" spans="1:36" s="1" customFormat="1" ht="24" customHeight="1" x14ac:dyDescent="0.45">
      <c r="A17" s="809"/>
      <c r="B17" s="534"/>
      <c r="C17" s="534"/>
      <c r="D17" s="538" t="s">
        <v>10</v>
      </c>
      <c r="E17" s="539"/>
      <c r="F17" s="703"/>
      <c r="G17" s="704"/>
      <c r="H17" s="704"/>
      <c r="I17" s="704"/>
      <c r="J17" s="704"/>
      <c r="K17" s="704"/>
      <c r="L17" s="704"/>
      <c r="M17" s="704"/>
      <c r="N17" s="704"/>
      <c r="O17" s="704"/>
      <c r="P17" s="704"/>
      <c r="Q17" s="705"/>
      <c r="R17" s="540"/>
      <c r="S17" s="8"/>
      <c r="T17" s="809"/>
      <c r="U17" s="63"/>
      <c r="V17" s="63"/>
      <c r="W17" s="42" t="s">
        <v>10</v>
      </c>
      <c r="X17" s="46"/>
      <c r="Y17" s="47">
        <v>0</v>
      </c>
      <c r="Z17" s="48"/>
      <c r="AA17" s="48"/>
      <c r="AB17" s="48"/>
      <c r="AC17" s="48"/>
      <c r="AD17" s="48"/>
      <c r="AE17" s="48"/>
      <c r="AF17" s="48"/>
      <c r="AG17" s="48"/>
      <c r="AH17" s="48"/>
      <c r="AI17" s="48"/>
      <c r="AJ17" s="49"/>
    </row>
    <row r="18" spans="1:36" s="1" customFormat="1" ht="24" customHeight="1" x14ac:dyDescent="0.45">
      <c r="A18" s="809"/>
      <c r="B18" s="534"/>
      <c r="C18" s="534"/>
      <c r="D18" s="538" t="s">
        <v>11</v>
      </c>
      <c r="E18" s="539"/>
      <c r="F18" s="700"/>
      <c r="G18" s="701"/>
      <c r="H18" s="701"/>
      <c r="I18" s="701"/>
      <c r="J18" s="701"/>
      <c r="K18" s="701"/>
      <c r="L18" s="701"/>
      <c r="M18" s="701"/>
      <c r="N18" s="701"/>
      <c r="O18" s="701"/>
      <c r="P18" s="701"/>
      <c r="Q18" s="702"/>
      <c r="R18" s="533"/>
      <c r="S18" s="8"/>
      <c r="T18" s="809"/>
      <c r="U18" s="63"/>
      <c r="V18" s="63"/>
      <c r="W18" s="42" t="s">
        <v>11</v>
      </c>
      <c r="X18" s="46"/>
      <c r="Y18" s="60" t="s">
        <v>12</v>
      </c>
      <c r="Z18" s="61"/>
      <c r="AA18" s="61"/>
      <c r="AB18" s="61"/>
      <c r="AC18" s="61"/>
      <c r="AD18" s="61"/>
      <c r="AE18" s="61"/>
      <c r="AF18" s="61"/>
      <c r="AG18" s="61"/>
      <c r="AH18" s="61"/>
      <c r="AI18" s="61"/>
      <c r="AJ18" s="62"/>
    </row>
    <row r="19" spans="1:36" s="1" customFormat="1" ht="24" customHeight="1" x14ac:dyDescent="0.45">
      <c r="A19" s="809"/>
      <c r="B19" s="534"/>
      <c r="C19" s="534"/>
      <c r="D19" s="538" t="s">
        <v>13</v>
      </c>
      <c r="E19" s="539"/>
      <c r="F19" s="700"/>
      <c r="G19" s="701"/>
      <c r="H19" s="701"/>
      <c r="I19" s="701"/>
      <c r="J19" s="701"/>
      <c r="K19" s="701"/>
      <c r="L19" s="701"/>
      <c r="M19" s="701"/>
      <c r="N19" s="701"/>
      <c r="O19" s="701"/>
      <c r="P19" s="701"/>
      <c r="Q19" s="702"/>
      <c r="R19" s="533"/>
      <c r="S19" s="8"/>
      <c r="T19" s="809"/>
      <c r="U19" s="63"/>
      <c r="V19" s="63"/>
      <c r="W19" s="42" t="s">
        <v>13</v>
      </c>
      <c r="X19" s="46"/>
      <c r="Y19" s="60" t="s">
        <v>23</v>
      </c>
      <c r="Z19" s="61"/>
      <c r="AA19" s="61"/>
      <c r="AB19" s="61"/>
      <c r="AC19" s="61"/>
      <c r="AD19" s="61"/>
      <c r="AE19" s="61"/>
      <c r="AF19" s="61"/>
      <c r="AG19" s="61"/>
      <c r="AH19" s="61"/>
      <c r="AI19" s="61"/>
      <c r="AJ19" s="62"/>
    </row>
    <row r="20" spans="1:36" s="1" customFormat="1" ht="24" customHeight="1" x14ac:dyDescent="0.45">
      <c r="A20" s="809"/>
      <c r="B20" s="534"/>
      <c r="C20" s="534"/>
      <c r="D20" s="538" t="s">
        <v>15</v>
      </c>
      <c r="E20" s="539"/>
      <c r="F20" s="700"/>
      <c r="G20" s="701"/>
      <c r="H20" s="701"/>
      <c r="I20" s="701"/>
      <c r="J20" s="701"/>
      <c r="K20" s="701"/>
      <c r="L20" s="701"/>
      <c r="M20" s="701"/>
      <c r="N20" s="701"/>
      <c r="O20" s="701"/>
      <c r="P20" s="701"/>
      <c r="Q20" s="702"/>
      <c r="R20" s="533"/>
      <c r="S20" s="8"/>
      <c r="T20" s="809"/>
      <c r="U20" s="63"/>
      <c r="V20" s="63"/>
      <c r="W20" s="42" t="s">
        <v>15</v>
      </c>
      <c r="X20" s="46"/>
      <c r="Y20" s="60" t="s">
        <v>24</v>
      </c>
      <c r="Z20" s="61"/>
      <c r="AA20" s="61"/>
      <c r="AB20" s="61"/>
      <c r="AC20" s="61"/>
      <c r="AD20" s="61"/>
      <c r="AE20" s="61"/>
      <c r="AF20" s="61"/>
      <c r="AG20" s="61"/>
      <c r="AH20" s="61"/>
      <c r="AI20" s="61"/>
      <c r="AJ20" s="62"/>
    </row>
    <row r="21" spans="1:36" s="1" customFormat="1" ht="24" customHeight="1" x14ac:dyDescent="0.45">
      <c r="A21" s="809"/>
      <c r="B21" s="534"/>
      <c r="C21" s="544"/>
      <c r="D21" s="541" t="s">
        <v>17</v>
      </c>
      <c r="E21" s="542"/>
      <c r="F21" s="712"/>
      <c r="G21" s="713"/>
      <c r="H21" s="713"/>
      <c r="I21" s="713"/>
      <c r="J21" s="713"/>
      <c r="K21" s="713"/>
      <c r="L21" s="713"/>
      <c r="M21" s="713"/>
      <c r="N21" s="713"/>
      <c r="O21" s="713"/>
      <c r="P21" s="713"/>
      <c r="Q21" s="714"/>
      <c r="R21" s="533"/>
      <c r="S21" s="8"/>
      <c r="T21" s="809"/>
      <c r="U21" s="63"/>
      <c r="V21" s="65"/>
      <c r="W21" s="36" t="s">
        <v>17</v>
      </c>
      <c r="X21" s="71"/>
      <c r="Y21" s="72" t="s">
        <v>25</v>
      </c>
      <c r="Z21" s="73"/>
      <c r="AA21" s="73"/>
      <c r="AB21" s="73"/>
      <c r="AC21" s="73"/>
      <c r="AD21" s="73"/>
      <c r="AE21" s="73"/>
      <c r="AF21" s="73"/>
      <c r="AG21" s="73"/>
      <c r="AH21" s="73"/>
      <c r="AI21" s="73"/>
      <c r="AJ21" s="74"/>
    </row>
    <row r="22" spans="1:36" s="1" customFormat="1" ht="24" customHeight="1" x14ac:dyDescent="0.45">
      <c r="A22" s="809"/>
      <c r="B22" s="545" t="s">
        <v>26</v>
      </c>
      <c r="C22" s="546" t="s">
        <v>27</v>
      </c>
      <c r="D22" s="547"/>
      <c r="E22" s="547"/>
      <c r="F22" s="57"/>
      <c r="G22" s="58"/>
      <c r="H22" s="58"/>
      <c r="I22" s="58"/>
      <c r="J22" s="58"/>
      <c r="K22" s="58"/>
      <c r="L22" s="58"/>
      <c r="M22" s="58"/>
      <c r="N22" s="58"/>
      <c r="O22" s="58"/>
      <c r="P22" s="58"/>
      <c r="Q22" s="59"/>
      <c r="R22" s="533"/>
      <c r="S22" s="9"/>
      <c r="T22" s="809"/>
      <c r="U22" s="90" t="s">
        <v>26</v>
      </c>
      <c r="V22" s="92" t="s">
        <v>27</v>
      </c>
      <c r="W22" s="93"/>
      <c r="X22" s="93"/>
      <c r="Y22" s="94" t="s">
        <v>28</v>
      </c>
      <c r="Z22" s="95"/>
      <c r="AA22" s="95"/>
      <c r="AB22" s="95"/>
      <c r="AC22" s="95"/>
      <c r="AD22" s="95"/>
      <c r="AE22" s="95"/>
      <c r="AF22" s="95"/>
      <c r="AG22" s="95"/>
      <c r="AH22" s="95"/>
      <c r="AI22" s="95"/>
      <c r="AJ22" s="96"/>
    </row>
    <row r="23" spans="1:36" s="1" customFormat="1" ht="24" customHeight="1" x14ac:dyDescent="0.45">
      <c r="A23" s="809"/>
      <c r="B23" s="548"/>
      <c r="C23" s="549" t="s">
        <v>29</v>
      </c>
      <c r="D23" s="550"/>
      <c r="E23" s="551"/>
      <c r="F23" s="552" t="s">
        <v>6</v>
      </c>
      <c r="G23" s="553"/>
      <c r="H23" s="554"/>
      <c r="I23" s="715"/>
      <c r="J23" s="716"/>
      <c r="K23" s="717"/>
      <c r="L23" s="552" t="s">
        <v>30</v>
      </c>
      <c r="M23" s="553"/>
      <c r="N23" s="554"/>
      <c r="O23" s="715"/>
      <c r="P23" s="716"/>
      <c r="Q23" s="720"/>
      <c r="R23" s="555"/>
      <c r="S23" s="9"/>
      <c r="T23" s="809"/>
      <c r="U23" s="91"/>
      <c r="V23" s="101" t="s">
        <v>29</v>
      </c>
      <c r="W23" s="102"/>
      <c r="X23" s="103"/>
      <c r="Y23" s="77" t="s">
        <v>6</v>
      </c>
      <c r="Z23" s="107"/>
      <c r="AA23" s="76"/>
      <c r="AB23" s="108" t="s">
        <v>7</v>
      </c>
      <c r="AC23" s="109"/>
      <c r="AD23" s="110"/>
      <c r="AE23" s="77" t="s">
        <v>30</v>
      </c>
      <c r="AF23" s="107"/>
      <c r="AG23" s="76"/>
      <c r="AH23" s="108" t="s">
        <v>31</v>
      </c>
      <c r="AI23" s="109"/>
      <c r="AJ23" s="111"/>
    </row>
    <row r="24" spans="1:36" s="1" customFormat="1" ht="24" customHeight="1" x14ac:dyDescent="0.45">
      <c r="A24" s="809"/>
      <c r="B24" s="548"/>
      <c r="C24" s="556"/>
      <c r="D24" s="557"/>
      <c r="E24" s="558"/>
      <c r="F24" s="559" t="s">
        <v>32</v>
      </c>
      <c r="G24" s="560"/>
      <c r="H24" s="560"/>
      <c r="I24" s="718"/>
      <c r="J24" s="719"/>
      <c r="K24" s="719"/>
      <c r="L24" s="559" t="s">
        <v>33</v>
      </c>
      <c r="M24" s="559"/>
      <c r="N24" s="560"/>
      <c r="O24" s="719"/>
      <c r="P24" s="719"/>
      <c r="Q24" s="721"/>
      <c r="R24" s="555"/>
      <c r="S24" s="9"/>
      <c r="T24" s="809"/>
      <c r="U24" s="91"/>
      <c r="V24" s="104"/>
      <c r="W24" s="105"/>
      <c r="X24" s="106"/>
      <c r="Y24" s="81" t="s">
        <v>32</v>
      </c>
      <c r="Z24" s="82"/>
      <c r="AA24" s="82"/>
      <c r="AB24" s="83" t="s">
        <v>23</v>
      </c>
      <c r="AC24" s="84"/>
      <c r="AD24" s="84"/>
      <c r="AE24" s="81" t="s">
        <v>33</v>
      </c>
      <c r="AF24" s="81"/>
      <c r="AG24" s="82"/>
      <c r="AH24" s="84" t="s">
        <v>25</v>
      </c>
      <c r="AI24" s="84"/>
      <c r="AJ24" s="85"/>
    </row>
    <row r="25" spans="1:36" s="1" customFormat="1" ht="24" customHeight="1" x14ac:dyDescent="0.45">
      <c r="A25" s="809"/>
      <c r="B25" s="549" t="s">
        <v>34</v>
      </c>
      <c r="C25" s="561"/>
      <c r="D25" s="562" t="s">
        <v>35</v>
      </c>
      <c r="E25" s="554"/>
      <c r="F25" s="563" t="s">
        <v>36</v>
      </c>
      <c r="G25" s="722"/>
      <c r="H25" s="722"/>
      <c r="I25" s="723"/>
      <c r="J25" s="564" t="s">
        <v>126</v>
      </c>
      <c r="K25" s="565"/>
      <c r="L25" s="565"/>
      <c r="M25" s="565"/>
      <c r="N25" s="565"/>
      <c r="O25" s="565"/>
      <c r="P25" s="565"/>
      <c r="Q25" s="566"/>
      <c r="R25" s="567"/>
      <c r="S25" s="8"/>
      <c r="T25" s="809"/>
      <c r="U25" s="101" t="s">
        <v>34</v>
      </c>
      <c r="V25" s="137"/>
      <c r="W25" s="75" t="s">
        <v>35</v>
      </c>
      <c r="X25" s="76"/>
      <c r="Y25" s="78" t="s">
        <v>36</v>
      </c>
      <c r="Z25" s="116" t="s">
        <v>37</v>
      </c>
      <c r="AA25" s="116"/>
      <c r="AB25" s="117"/>
      <c r="AC25" s="120" t="s">
        <v>126</v>
      </c>
      <c r="AD25" s="121"/>
      <c r="AE25" s="121"/>
      <c r="AF25" s="121"/>
      <c r="AG25" s="121"/>
      <c r="AH25" s="121"/>
      <c r="AI25" s="121"/>
      <c r="AJ25" s="122"/>
    </row>
    <row r="26" spans="1:36" s="1" customFormat="1" ht="24" customHeight="1" x14ac:dyDescent="0.45">
      <c r="A26" s="809"/>
      <c r="B26" s="568"/>
      <c r="C26" s="569"/>
      <c r="D26" s="552"/>
      <c r="E26" s="554"/>
      <c r="F26" s="570"/>
      <c r="G26" s="724"/>
      <c r="H26" s="724"/>
      <c r="I26" s="725"/>
      <c r="J26" s="571"/>
      <c r="K26" s="572"/>
      <c r="L26" s="572"/>
      <c r="M26" s="572"/>
      <c r="N26" s="572"/>
      <c r="O26" s="572"/>
      <c r="P26" s="572"/>
      <c r="Q26" s="573"/>
      <c r="R26" s="567"/>
      <c r="S26" s="8"/>
      <c r="T26" s="809"/>
      <c r="U26" s="138"/>
      <c r="V26" s="139"/>
      <c r="W26" s="77"/>
      <c r="X26" s="76"/>
      <c r="Y26" s="79"/>
      <c r="Z26" s="118"/>
      <c r="AA26" s="118"/>
      <c r="AB26" s="119"/>
      <c r="AC26" s="123"/>
      <c r="AD26" s="124"/>
      <c r="AE26" s="124"/>
      <c r="AF26" s="124"/>
      <c r="AG26" s="124"/>
      <c r="AH26" s="124"/>
      <c r="AI26" s="124"/>
      <c r="AJ26" s="125"/>
    </row>
    <row r="27" spans="1:36" s="1" customFormat="1" ht="24" customHeight="1" x14ac:dyDescent="0.45">
      <c r="A27" s="809"/>
      <c r="B27" s="568"/>
      <c r="C27" s="569"/>
      <c r="D27" s="552"/>
      <c r="E27" s="554"/>
      <c r="F27" s="726"/>
      <c r="G27" s="722"/>
      <c r="H27" s="735" t="s">
        <v>38</v>
      </c>
      <c r="I27" s="728"/>
      <c r="J27" s="729"/>
      <c r="K27" s="737" t="s">
        <v>39</v>
      </c>
      <c r="L27" s="730"/>
      <c r="M27" s="731"/>
      <c r="N27" s="731"/>
      <c r="O27" s="731"/>
      <c r="P27" s="731"/>
      <c r="Q27" s="732"/>
      <c r="R27" s="575"/>
      <c r="S27" s="8"/>
      <c r="T27" s="809"/>
      <c r="U27" s="138"/>
      <c r="V27" s="139"/>
      <c r="W27" s="77"/>
      <c r="X27" s="76"/>
      <c r="Y27" s="126"/>
      <c r="Z27" s="127"/>
      <c r="AA27" s="735" t="s">
        <v>40</v>
      </c>
      <c r="AB27" s="131"/>
      <c r="AC27" s="132"/>
      <c r="AD27" s="133" t="s">
        <v>41</v>
      </c>
      <c r="AE27" s="134"/>
      <c r="AF27" s="135"/>
      <c r="AG27" s="135"/>
      <c r="AH27" s="135"/>
      <c r="AI27" s="135"/>
      <c r="AJ27" s="136"/>
    </row>
    <row r="28" spans="1:36" s="1" customFormat="1" ht="24" customHeight="1" x14ac:dyDescent="0.45">
      <c r="A28" s="809"/>
      <c r="B28" s="568"/>
      <c r="C28" s="569"/>
      <c r="D28" s="552"/>
      <c r="E28" s="554"/>
      <c r="F28" s="727"/>
      <c r="G28" s="724"/>
      <c r="H28" s="736"/>
      <c r="I28" s="729"/>
      <c r="J28" s="729"/>
      <c r="K28" s="736"/>
      <c r="L28" s="733"/>
      <c r="M28" s="733"/>
      <c r="N28" s="733"/>
      <c r="O28" s="733"/>
      <c r="P28" s="733"/>
      <c r="Q28" s="734"/>
      <c r="R28" s="575"/>
      <c r="S28" s="8"/>
      <c r="T28" s="809"/>
      <c r="U28" s="138"/>
      <c r="V28" s="139"/>
      <c r="W28" s="77"/>
      <c r="X28" s="76"/>
      <c r="Y28" s="128"/>
      <c r="Z28" s="129"/>
      <c r="AA28" s="736"/>
      <c r="AB28" s="132"/>
      <c r="AC28" s="132"/>
      <c r="AD28" s="130"/>
      <c r="AE28" s="141"/>
      <c r="AF28" s="142"/>
      <c r="AG28" s="142"/>
      <c r="AH28" s="142"/>
      <c r="AI28" s="142"/>
      <c r="AJ28" s="143"/>
    </row>
    <row r="29" spans="1:36" s="1" customFormat="1" ht="24" customHeight="1" x14ac:dyDescent="0.45">
      <c r="A29" s="809"/>
      <c r="B29" s="568"/>
      <c r="C29" s="569"/>
      <c r="D29" s="577" t="s">
        <v>42</v>
      </c>
      <c r="E29" s="554"/>
      <c r="F29" s="738"/>
      <c r="G29" s="738"/>
      <c r="H29" s="738"/>
      <c r="I29" s="738"/>
      <c r="J29" s="738"/>
      <c r="K29" s="738"/>
      <c r="L29" s="738"/>
      <c r="M29" s="738"/>
      <c r="N29" s="738"/>
      <c r="O29" s="738"/>
      <c r="P29" s="738"/>
      <c r="Q29" s="739"/>
      <c r="R29" s="575"/>
      <c r="S29" s="8"/>
      <c r="T29" s="809"/>
      <c r="U29" s="138"/>
      <c r="V29" s="139"/>
      <c r="W29" s="140" t="s">
        <v>42</v>
      </c>
      <c r="X29" s="76"/>
      <c r="Y29" s="13" t="s">
        <v>43</v>
      </c>
      <c r="Z29" s="11"/>
      <c r="AA29" s="11"/>
      <c r="AB29" s="11"/>
      <c r="AC29" s="11"/>
      <c r="AD29" s="11"/>
      <c r="AE29" s="11"/>
      <c r="AF29" s="11"/>
      <c r="AG29" s="11"/>
      <c r="AH29" s="11"/>
      <c r="AI29" s="11"/>
      <c r="AJ29" s="12"/>
    </row>
    <row r="30" spans="1:36" s="1" customFormat="1" ht="24" customHeight="1" x14ac:dyDescent="0.45">
      <c r="A30" s="810"/>
      <c r="B30" s="578"/>
      <c r="C30" s="579"/>
      <c r="D30" s="552"/>
      <c r="E30" s="554"/>
      <c r="F30" s="740"/>
      <c r="G30" s="740"/>
      <c r="H30" s="740"/>
      <c r="I30" s="740"/>
      <c r="J30" s="740"/>
      <c r="K30" s="740"/>
      <c r="L30" s="740"/>
      <c r="M30" s="740"/>
      <c r="N30" s="740"/>
      <c r="O30" s="740"/>
      <c r="P30" s="740"/>
      <c r="Q30" s="741"/>
      <c r="R30" s="580"/>
      <c r="S30" s="32"/>
      <c r="T30" s="809"/>
      <c r="U30" s="138"/>
      <c r="V30" s="139"/>
      <c r="W30" s="77"/>
      <c r="X30" s="76"/>
      <c r="Y30" s="16"/>
      <c r="Z30" s="14"/>
      <c r="AA30" s="14"/>
      <c r="AB30" s="14"/>
      <c r="AC30" s="14"/>
      <c r="AD30" s="14"/>
      <c r="AE30" s="14"/>
      <c r="AF30" s="14"/>
      <c r="AG30" s="14"/>
      <c r="AH30" s="14"/>
      <c r="AI30" s="14"/>
      <c r="AJ30" s="15"/>
    </row>
    <row r="31" spans="1:36" s="1" customFormat="1" ht="31.2" customHeight="1" x14ac:dyDescent="0.45">
      <c r="A31" s="811" t="s">
        <v>105</v>
      </c>
      <c r="B31" s="581" t="s">
        <v>44</v>
      </c>
      <c r="C31" s="546" t="s">
        <v>45</v>
      </c>
      <c r="D31" s="546"/>
      <c r="E31" s="546"/>
      <c r="F31" s="560"/>
      <c r="G31" s="560"/>
      <c r="H31" s="560"/>
      <c r="I31" s="742"/>
      <c r="J31" s="743"/>
      <c r="K31" s="743"/>
      <c r="L31" s="743"/>
      <c r="M31" s="743"/>
      <c r="N31" s="743"/>
      <c r="O31" s="743"/>
      <c r="P31" s="743"/>
      <c r="Q31" s="744"/>
      <c r="R31" s="575"/>
      <c r="S31" s="17"/>
      <c r="T31" s="147" t="s">
        <v>105</v>
      </c>
      <c r="U31" s="146" t="s">
        <v>44</v>
      </c>
      <c r="V31" s="92" t="s">
        <v>45</v>
      </c>
      <c r="W31" s="92"/>
      <c r="X31" s="89"/>
      <c r="Y31" s="80"/>
      <c r="Z31" s="80"/>
      <c r="AA31" s="80"/>
      <c r="AB31" s="113"/>
      <c r="AC31" s="114"/>
      <c r="AD31" s="114"/>
      <c r="AE31" s="114"/>
      <c r="AF31" s="114"/>
      <c r="AG31" s="114"/>
      <c r="AH31" s="114"/>
      <c r="AI31" s="114"/>
      <c r="AJ31" s="115"/>
    </row>
    <row r="32" spans="1:36" s="1" customFormat="1" ht="31.2" customHeight="1" x14ac:dyDescent="0.45">
      <c r="A32" s="812"/>
      <c r="B32" s="581"/>
      <c r="C32" s="546" t="s">
        <v>46</v>
      </c>
      <c r="D32" s="546"/>
      <c r="E32" s="546"/>
      <c r="F32" s="560"/>
      <c r="G32" s="560"/>
      <c r="H32" s="560"/>
      <c r="I32" s="742"/>
      <c r="J32" s="743"/>
      <c r="K32" s="743"/>
      <c r="L32" s="743"/>
      <c r="M32" s="743"/>
      <c r="N32" s="743"/>
      <c r="O32" s="743"/>
      <c r="P32" s="743"/>
      <c r="Q32" s="744"/>
      <c r="R32" s="575"/>
      <c r="S32" s="17"/>
      <c r="T32" s="148"/>
      <c r="U32" s="146"/>
      <c r="V32" s="92" t="s">
        <v>46</v>
      </c>
      <c r="W32" s="92"/>
      <c r="X32" s="89"/>
      <c r="Y32" s="80"/>
      <c r="Z32" s="80"/>
      <c r="AA32" s="80"/>
      <c r="AB32" s="113"/>
      <c r="AC32" s="114"/>
      <c r="AD32" s="114"/>
      <c r="AE32" s="114"/>
      <c r="AF32" s="114"/>
      <c r="AG32" s="114"/>
      <c r="AH32" s="114"/>
      <c r="AI32" s="114"/>
      <c r="AJ32" s="115"/>
    </row>
    <row r="33" spans="1:36" s="1" customFormat="1" ht="31.2" customHeight="1" x14ac:dyDescent="0.45">
      <c r="A33" s="812"/>
      <c r="B33" s="581"/>
      <c r="C33" s="546" t="s">
        <v>47</v>
      </c>
      <c r="D33" s="546"/>
      <c r="E33" s="546"/>
      <c r="F33" s="560"/>
      <c r="G33" s="560"/>
      <c r="H33" s="560"/>
      <c r="I33" s="742"/>
      <c r="J33" s="743"/>
      <c r="K33" s="743"/>
      <c r="L33" s="743"/>
      <c r="M33" s="743"/>
      <c r="N33" s="743"/>
      <c r="O33" s="743"/>
      <c r="P33" s="743"/>
      <c r="Q33" s="744"/>
      <c r="R33" s="575"/>
      <c r="S33" s="17"/>
      <c r="T33" s="148"/>
      <c r="U33" s="146"/>
      <c r="V33" s="92" t="s">
        <v>47</v>
      </c>
      <c r="W33" s="92"/>
      <c r="X33" s="89"/>
      <c r="Y33" s="80"/>
      <c r="Z33" s="80"/>
      <c r="AA33" s="80"/>
      <c r="AB33" s="113"/>
      <c r="AC33" s="114"/>
      <c r="AD33" s="114"/>
      <c r="AE33" s="114"/>
      <c r="AF33" s="114"/>
      <c r="AG33" s="114"/>
      <c r="AH33" s="114"/>
      <c r="AI33" s="114"/>
      <c r="AJ33" s="115"/>
    </row>
    <row r="34" spans="1:36" s="1" customFormat="1" ht="31.2" customHeight="1" x14ac:dyDescent="0.45">
      <c r="A34" s="812"/>
      <c r="B34" s="581"/>
      <c r="C34" s="546" t="s">
        <v>48</v>
      </c>
      <c r="D34" s="546"/>
      <c r="E34" s="546"/>
      <c r="F34" s="560"/>
      <c r="G34" s="560"/>
      <c r="H34" s="560"/>
      <c r="I34" s="745"/>
      <c r="J34" s="743"/>
      <c r="K34" s="743"/>
      <c r="L34" s="743"/>
      <c r="M34" s="743"/>
      <c r="N34" s="743"/>
      <c r="O34" s="743"/>
      <c r="P34" s="743"/>
      <c r="Q34" s="744"/>
      <c r="R34" s="575"/>
      <c r="S34" s="17"/>
      <c r="T34" s="148"/>
      <c r="U34" s="146"/>
      <c r="V34" s="92" t="s">
        <v>48</v>
      </c>
      <c r="W34" s="92"/>
      <c r="X34" s="89"/>
      <c r="Y34" s="80"/>
      <c r="Z34" s="80"/>
      <c r="AA34" s="80"/>
      <c r="AB34" s="144"/>
      <c r="AC34" s="114"/>
      <c r="AD34" s="114"/>
      <c r="AE34" s="114"/>
      <c r="AF34" s="114"/>
      <c r="AG34" s="114"/>
      <c r="AH34" s="114"/>
      <c r="AI34" s="114"/>
      <c r="AJ34" s="115"/>
    </row>
    <row r="35" spans="1:36" s="1" customFormat="1" ht="31.2" customHeight="1" x14ac:dyDescent="0.45">
      <c r="A35" s="812"/>
      <c r="B35" s="581"/>
      <c r="C35" s="546" t="s">
        <v>49</v>
      </c>
      <c r="D35" s="546"/>
      <c r="E35" s="546"/>
      <c r="F35" s="560"/>
      <c r="G35" s="560"/>
      <c r="H35" s="560"/>
      <c r="I35" s="746"/>
      <c r="J35" s="743"/>
      <c r="K35" s="743"/>
      <c r="L35" s="743"/>
      <c r="M35" s="743"/>
      <c r="N35" s="743"/>
      <c r="O35" s="743"/>
      <c r="P35" s="743"/>
      <c r="Q35" s="744"/>
      <c r="R35" s="575"/>
      <c r="S35" s="17"/>
      <c r="T35" s="148"/>
      <c r="U35" s="146"/>
      <c r="V35" s="92" t="s">
        <v>49</v>
      </c>
      <c r="W35" s="92"/>
      <c r="X35" s="89"/>
      <c r="Y35" s="80"/>
      <c r="Z35" s="80"/>
      <c r="AA35" s="80"/>
      <c r="AB35" s="145"/>
      <c r="AC35" s="114"/>
      <c r="AD35" s="114"/>
      <c r="AE35" s="114"/>
      <c r="AF35" s="114"/>
      <c r="AG35" s="114"/>
      <c r="AH35" s="114"/>
      <c r="AI35" s="114"/>
      <c r="AJ35" s="115"/>
    </row>
    <row r="36" spans="1:36" s="1" customFormat="1" ht="31.2" customHeight="1" x14ac:dyDescent="0.45">
      <c r="A36" s="812"/>
      <c r="B36" s="546" t="s">
        <v>50</v>
      </c>
      <c r="C36" s="546" t="s">
        <v>45</v>
      </c>
      <c r="D36" s="546"/>
      <c r="E36" s="546"/>
      <c r="F36" s="582"/>
      <c r="G36" s="582"/>
      <c r="H36" s="582"/>
      <c r="I36" s="742"/>
      <c r="J36" s="743"/>
      <c r="K36" s="743"/>
      <c r="L36" s="743"/>
      <c r="M36" s="743"/>
      <c r="N36" s="743"/>
      <c r="O36" s="743"/>
      <c r="P36" s="743"/>
      <c r="Q36" s="744"/>
      <c r="R36" s="580"/>
      <c r="S36" s="32"/>
      <c r="T36" s="148"/>
      <c r="U36" s="92" t="s">
        <v>50</v>
      </c>
      <c r="V36" s="92" t="s">
        <v>45</v>
      </c>
      <c r="W36" s="92"/>
      <c r="X36" s="89"/>
      <c r="Y36" s="112"/>
      <c r="Z36" s="112"/>
      <c r="AA36" s="112"/>
      <c r="AB36" s="113"/>
      <c r="AC36" s="114"/>
      <c r="AD36" s="114"/>
      <c r="AE36" s="114"/>
      <c r="AF36" s="114"/>
      <c r="AG36" s="114"/>
      <c r="AH36" s="114"/>
      <c r="AI36" s="114"/>
      <c r="AJ36" s="115"/>
    </row>
    <row r="37" spans="1:36" s="1" customFormat="1" ht="31.2" customHeight="1" x14ac:dyDescent="0.45">
      <c r="A37" s="812"/>
      <c r="B37" s="546"/>
      <c r="C37" s="546" t="s">
        <v>46</v>
      </c>
      <c r="D37" s="546"/>
      <c r="E37" s="546"/>
      <c r="F37" s="582"/>
      <c r="G37" s="582"/>
      <c r="H37" s="582"/>
      <c r="I37" s="742"/>
      <c r="J37" s="743"/>
      <c r="K37" s="743"/>
      <c r="L37" s="743"/>
      <c r="M37" s="743"/>
      <c r="N37" s="743"/>
      <c r="O37" s="743"/>
      <c r="P37" s="743"/>
      <c r="Q37" s="744"/>
      <c r="R37" s="575"/>
      <c r="S37" s="17"/>
      <c r="T37" s="148"/>
      <c r="U37" s="92"/>
      <c r="V37" s="92" t="s">
        <v>46</v>
      </c>
      <c r="W37" s="92"/>
      <c r="X37" s="89"/>
      <c r="Y37" s="112"/>
      <c r="Z37" s="112"/>
      <c r="AA37" s="112"/>
      <c r="AB37" s="113"/>
      <c r="AC37" s="114"/>
      <c r="AD37" s="114"/>
      <c r="AE37" s="114"/>
      <c r="AF37" s="114"/>
      <c r="AG37" s="114"/>
      <c r="AH37" s="114"/>
      <c r="AI37" s="114"/>
      <c r="AJ37" s="115"/>
    </row>
    <row r="38" spans="1:36" s="1" customFormat="1" ht="31.2" customHeight="1" x14ac:dyDescent="0.45">
      <c r="A38" s="812"/>
      <c r="B38" s="546"/>
      <c r="C38" s="546" t="s">
        <v>47</v>
      </c>
      <c r="D38" s="546"/>
      <c r="E38" s="546"/>
      <c r="F38" s="582"/>
      <c r="G38" s="582"/>
      <c r="H38" s="582"/>
      <c r="I38" s="742"/>
      <c r="J38" s="743"/>
      <c r="K38" s="743"/>
      <c r="L38" s="743"/>
      <c r="M38" s="743"/>
      <c r="N38" s="743"/>
      <c r="O38" s="743"/>
      <c r="P38" s="743"/>
      <c r="Q38" s="744"/>
      <c r="R38" s="575"/>
      <c r="S38" s="17"/>
      <c r="T38" s="148"/>
      <c r="U38" s="92"/>
      <c r="V38" s="92" t="s">
        <v>47</v>
      </c>
      <c r="W38" s="92"/>
      <c r="X38" s="89"/>
      <c r="Y38" s="112"/>
      <c r="Z38" s="112"/>
      <c r="AA38" s="112"/>
      <c r="AB38" s="113"/>
      <c r="AC38" s="114"/>
      <c r="AD38" s="114"/>
      <c r="AE38" s="114"/>
      <c r="AF38" s="114"/>
      <c r="AG38" s="114"/>
      <c r="AH38" s="114"/>
      <c r="AI38" s="114"/>
      <c r="AJ38" s="115"/>
    </row>
    <row r="39" spans="1:36" s="1" customFormat="1" ht="31.2" customHeight="1" x14ac:dyDescent="0.45">
      <c r="A39" s="812"/>
      <c r="B39" s="546"/>
      <c r="C39" s="546" t="s">
        <v>48</v>
      </c>
      <c r="D39" s="546"/>
      <c r="E39" s="546"/>
      <c r="F39" s="582"/>
      <c r="G39" s="582"/>
      <c r="H39" s="582"/>
      <c r="I39" s="745"/>
      <c r="J39" s="743"/>
      <c r="K39" s="743"/>
      <c r="L39" s="743"/>
      <c r="M39" s="743"/>
      <c r="N39" s="743"/>
      <c r="O39" s="743"/>
      <c r="P39" s="743"/>
      <c r="Q39" s="744"/>
      <c r="R39" s="575"/>
      <c r="S39" s="17"/>
      <c r="T39" s="148"/>
      <c r="U39" s="92"/>
      <c r="V39" s="92" t="s">
        <v>48</v>
      </c>
      <c r="W39" s="92"/>
      <c r="X39" s="89"/>
      <c r="Y39" s="112"/>
      <c r="Z39" s="112"/>
      <c r="AA39" s="112"/>
      <c r="AB39" s="144"/>
      <c r="AC39" s="114"/>
      <c r="AD39" s="114"/>
      <c r="AE39" s="114"/>
      <c r="AF39" s="114"/>
      <c r="AG39" s="114"/>
      <c r="AH39" s="114"/>
      <c r="AI39" s="114"/>
      <c r="AJ39" s="115"/>
    </row>
    <row r="40" spans="1:36" s="1" customFormat="1" ht="31.2" customHeight="1" x14ac:dyDescent="0.45">
      <c r="A40" s="812"/>
      <c r="B40" s="546"/>
      <c r="C40" s="546" t="s">
        <v>49</v>
      </c>
      <c r="D40" s="546"/>
      <c r="E40" s="546"/>
      <c r="F40" s="582"/>
      <c r="G40" s="582"/>
      <c r="H40" s="582"/>
      <c r="I40" s="746"/>
      <c r="J40" s="743"/>
      <c r="K40" s="743"/>
      <c r="L40" s="743"/>
      <c r="M40" s="743"/>
      <c r="N40" s="743"/>
      <c r="O40" s="743"/>
      <c r="P40" s="743"/>
      <c r="Q40" s="744"/>
      <c r="R40" s="575"/>
      <c r="S40" s="17"/>
      <c r="T40" s="148"/>
      <c r="U40" s="92"/>
      <c r="V40" s="92" t="s">
        <v>49</v>
      </c>
      <c r="W40" s="92"/>
      <c r="X40" s="89"/>
      <c r="Y40" s="112"/>
      <c r="Z40" s="112"/>
      <c r="AA40" s="112"/>
      <c r="AB40" s="145"/>
      <c r="AC40" s="114"/>
      <c r="AD40" s="114"/>
      <c r="AE40" s="114"/>
      <c r="AF40" s="114"/>
      <c r="AG40" s="114"/>
      <c r="AH40" s="114"/>
      <c r="AI40" s="114"/>
      <c r="AJ40" s="115"/>
    </row>
    <row r="41" spans="1:36" s="1" customFormat="1" ht="31.2" customHeight="1" x14ac:dyDescent="0.45">
      <c r="A41" s="812"/>
      <c r="B41" s="546" t="s">
        <v>51</v>
      </c>
      <c r="C41" s="546" t="s">
        <v>45</v>
      </c>
      <c r="D41" s="546"/>
      <c r="E41" s="546"/>
      <c r="F41" s="582"/>
      <c r="G41" s="582"/>
      <c r="H41" s="582"/>
      <c r="I41" s="742"/>
      <c r="J41" s="743"/>
      <c r="K41" s="743"/>
      <c r="L41" s="743"/>
      <c r="M41" s="743"/>
      <c r="N41" s="743"/>
      <c r="O41" s="743"/>
      <c r="P41" s="743"/>
      <c r="Q41" s="744"/>
      <c r="R41" s="575"/>
      <c r="S41" s="17"/>
      <c r="T41" s="148"/>
      <c r="U41" s="92" t="s">
        <v>51</v>
      </c>
      <c r="V41" s="92" t="s">
        <v>45</v>
      </c>
      <c r="W41" s="92"/>
      <c r="X41" s="89"/>
      <c r="Y41" s="112"/>
      <c r="Z41" s="112"/>
      <c r="AA41" s="112"/>
      <c r="AB41" s="113"/>
      <c r="AC41" s="114"/>
      <c r="AD41" s="114"/>
      <c r="AE41" s="114"/>
      <c r="AF41" s="114"/>
      <c r="AG41" s="114"/>
      <c r="AH41" s="114"/>
      <c r="AI41" s="114"/>
      <c r="AJ41" s="115"/>
    </row>
    <row r="42" spans="1:36" s="1" customFormat="1" ht="31.2" customHeight="1" x14ac:dyDescent="0.45">
      <c r="A42" s="812"/>
      <c r="B42" s="546"/>
      <c r="C42" s="583" t="s">
        <v>46</v>
      </c>
      <c r="D42" s="583"/>
      <c r="E42" s="583"/>
      <c r="F42" s="584"/>
      <c r="G42" s="584"/>
      <c r="H42" s="584"/>
      <c r="I42" s="742"/>
      <c r="J42" s="743"/>
      <c r="K42" s="743"/>
      <c r="L42" s="743"/>
      <c r="M42" s="743"/>
      <c r="N42" s="743"/>
      <c r="O42" s="743"/>
      <c r="P42" s="743"/>
      <c r="Q42" s="744"/>
      <c r="R42" s="575"/>
      <c r="S42" s="17"/>
      <c r="T42" s="148"/>
      <c r="U42" s="92"/>
      <c r="V42" s="149" t="s">
        <v>46</v>
      </c>
      <c r="W42" s="149"/>
      <c r="X42" s="150"/>
      <c r="Y42" s="151"/>
      <c r="Z42" s="151"/>
      <c r="AA42" s="151"/>
      <c r="AB42" s="113"/>
      <c r="AC42" s="114"/>
      <c r="AD42" s="114"/>
      <c r="AE42" s="114"/>
      <c r="AF42" s="114"/>
      <c r="AG42" s="114"/>
      <c r="AH42" s="114"/>
      <c r="AI42" s="114"/>
      <c r="AJ42" s="115"/>
    </row>
    <row r="43" spans="1:36" s="1" customFormat="1" ht="31.2" customHeight="1" x14ac:dyDescent="0.45">
      <c r="A43" s="812"/>
      <c r="B43" s="546"/>
      <c r="C43" s="583" t="s">
        <v>47</v>
      </c>
      <c r="D43" s="583"/>
      <c r="E43" s="583"/>
      <c r="F43" s="584"/>
      <c r="G43" s="584"/>
      <c r="H43" s="584"/>
      <c r="I43" s="742"/>
      <c r="J43" s="743"/>
      <c r="K43" s="743"/>
      <c r="L43" s="743"/>
      <c r="M43" s="743"/>
      <c r="N43" s="743"/>
      <c r="O43" s="743"/>
      <c r="P43" s="743"/>
      <c r="Q43" s="744"/>
      <c r="R43" s="575"/>
      <c r="S43" s="17"/>
      <c r="T43" s="148"/>
      <c r="U43" s="92"/>
      <c r="V43" s="149" t="s">
        <v>47</v>
      </c>
      <c r="W43" s="149"/>
      <c r="X43" s="150"/>
      <c r="Y43" s="151"/>
      <c r="Z43" s="151"/>
      <c r="AA43" s="151"/>
      <c r="AB43" s="113"/>
      <c r="AC43" s="114"/>
      <c r="AD43" s="114"/>
      <c r="AE43" s="114"/>
      <c r="AF43" s="114"/>
      <c r="AG43" s="114"/>
      <c r="AH43" s="114"/>
      <c r="AI43" s="114"/>
      <c r="AJ43" s="115"/>
    </row>
    <row r="44" spans="1:36" s="1" customFormat="1" ht="31.2" customHeight="1" x14ac:dyDescent="0.45">
      <c r="A44" s="812"/>
      <c r="B44" s="546"/>
      <c r="C44" s="546" t="s">
        <v>48</v>
      </c>
      <c r="D44" s="546"/>
      <c r="E44" s="546"/>
      <c r="F44" s="582"/>
      <c r="G44" s="582"/>
      <c r="H44" s="582"/>
      <c r="I44" s="745"/>
      <c r="J44" s="743"/>
      <c r="K44" s="743"/>
      <c r="L44" s="743"/>
      <c r="M44" s="743"/>
      <c r="N44" s="743"/>
      <c r="O44" s="743"/>
      <c r="P44" s="743"/>
      <c r="Q44" s="744"/>
      <c r="R44" s="575"/>
      <c r="S44" s="17"/>
      <c r="T44" s="148"/>
      <c r="U44" s="92"/>
      <c r="V44" s="92" t="s">
        <v>48</v>
      </c>
      <c r="W44" s="92"/>
      <c r="X44" s="89"/>
      <c r="Y44" s="112"/>
      <c r="Z44" s="112"/>
      <c r="AA44" s="112"/>
      <c r="AB44" s="144"/>
      <c r="AC44" s="114"/>
      <c r="AD44" s="114"/>
      <c r="AE44" s="114"/>
      <c r="AF44" s="114"/>
      <c r="AG44" s="114"/>
      <c r="AH44" s="114"/>
      <c r="AI44" s="114"/>
      <c r="AJ44" s="115"/>
    </row>
    <row r="45" spans="1:36" s="1" customFormat="1" ht="31.2" customHeight="1" x14ac:dyDescent="0.45">
      <c r="A45" s="813"/>
      <c r="B45" s="546"/>
      <c r="C45" s="546" t="s">
        <v>49</v>
      </c>
      <c r="D45" s="546"/>
      <c r="E45" s="546"/>
      <c r="F45" s="582"/>
      <c r="G45" s="582"/>
      <c r="H45" s="582"/>
      <c r="I45" s="746"/>
      <c r="J45" s="743"/>
      <c r="K45" s="743"/>
      <c r="L45" s="743"/>
      <c r="M45" s="743"/>
      <c r="N45" s="743"/>
      <c r="O45" s="743"/>
      <c r="P45" s="743"/>
      <c r="Q45" s="744"/>
      <c r="R45" s="575"/>
      <c r="S45" s="17"/>
      <c r="T45" s="148"/>
      <c r="U45" s="92"/>
      <c r="V45" s="92" t="s">
        <v>49</v>
      </c>
      <c r="W45" s="92"/>
      <c r="X45" s="89"/>
      <c r="Y45" s="112"/>
      <c r="Z45" s="112"/>
      <c r="AA45" s="112"/>
      <c r="AB45" s="145"/>
      <c r="AC45" s="114"/>
      <c r="AD45" s="114"/>
      <c r="AE45" s="114"/>
      <c r="AF45" s="114"/>
      <c r="AG45" s="114"/>
      <c r="AH45" s="114"/>
      <c r="AI45" s="114"/>
      <c r="AJ45" s="115"/>
    </row>
    <row r="46" spans="1:36" s="1" customFormat="1" ht="31.8" customHeight="1" x14ac:dyDescent="0.45">
      <c r="A46" s="811" t="s">
        <v>106</v>
      </c>
      <c r="B46" s="585" t="s">
        <v>52</v>
      </c>
      <c r="C46" s="586" t="s">
        <v>53</v>
      </c>
      <c r="D46" s="587" t="s">
        <v>118</v>
      </c>
      <c r="E46" s="588"/>
      <c r="F46" s="589"/>
      <c r="G46" s="589"/>
      <c r="H46" s="589"/>
      <c r="I46" s="747"/>
      <c r="J46" s="748"/>
      <c r="K46" s="748"/>
      <c r="L46" s="748"/>
      <c r="M46" s="748"/>
      <c r="N46" s="748"/>
      <c r="O46" s="748"/>
      <c r="P46" s="748"/>
      <c r="Q46" s="749"/>
      <c r="R46" s="592"/>
      <c r="S46" s="17"/>
      <c r="T46" s="147" t="s">
        <v>106</v>
      </c>
      <c r="U46" s="168" t="s">
        <v>52</v>
      </c>
      <c r="V46" s="162" t="s">
        <v>53</v>
      </c>
      <c r="W46" s="165" t="s">
        <v>118</v>
      </c>
      <c r="X46" s="166"/>
      <c r="Y46" s="167"/>
      <c r="Z46" s="167"/>
      <c r="AA46" s="167"/>
      <c r="AB46" s="159"/>
      <c r="AC46" s="160"/>
      <c r="AD46" s="160"/>
      <c r="AE46" s="160"/>
      <c r="AF46" s="160"/>
      <c r="AG46" s="160"/>
      <c r="AH46" s="160"/>
      <c r="AI46" s="160"/>
      <c r="AJ46" s="161"/>
    </row>
    <row r="47" spans="1:36" s="1" customFormat="1" ht="31.8" customHeight="1" x14ac:dyDescent="0.45">
      <c r="A47" s="812"/>
      <c r="B47" s="593"/>
      <c r="C47" s="594"/>
      <c r="D47" s="595" t="s">
        <v>54</v>
      </c>
      <c r="E47" s="596"/>
      <c r="F47" s="597"/>
      <c r="G47" s="597"/>
      <c r="H47" s="597"/>
      <c r="I47" s="750"/>
      <c r="J47" s="751"/>
      <c r="K47" s="751"/>
      <c r="L47" s="751"/>
      <c r="M47" s="751"/>
      <c r="N47" s="751"/>
      <c r="O47" s="751"/>
      <c r="P47" s="751"/>
      <c r="Q47" s="752"/>
      <c r="R47" s="592"/>
      <c r="S47" s="17"/>
      <c r="T47" s="148"/>
      <c r="U47" s="169"/>
      <c r="V47" s="163"/>
      <c r="W47" s="174" t="s">
        <v>54</v>
      </c>
      <c r="X47" s="175"/>
      <c r="Y47" s="176"/>
      <c r="Z47" s="176"/>
      <c r="AA47" s="176"/>
      <c r="AB47" s="171"/>
      <c r="AC47" s="172"/>
      <c r="AD47" s="172"/>
      <c r="AE47" s="172"/>
      <c r="AF47" s="172"/>
      <c r="AG47" s="172"/>
      <c r="AH47" s="172"/>
      <c r="AI47" s="172"/>
      <c r="AJ47" s="173"/>
    </row>
    <row r="48" spans="1:36" s="1" customFormat="1" ht="31.8" customHeight="1" x14ac:dyDescent="0.45">
      <c r="A48" s="812"/>
      <c r="B48" s="593"/>
      <c r="C48" s="594"/>
      <c r="D48" s="600" t="s">
        <v>55</v>
      </c>
      <c r="E48" s="601"/>
      <c r="F48" s="576"/>
      <c r="G48" s="576"/>
      <c r="H48" s="576"/>
      <c r="I48" s="753"/>
      <c r="J48" s="754"/>
      <c r="K48" s="754"/>
      <c r="L48" s="754"/>
      <c r="M48" s="754"/>
      <c r="N48" s="754"/>
      <c r="O48" s="754"/>
      <c r="P48" s="754"/>
      <c r="Q48" s="755"/>
      <c r="R48" s="592"/>
      <c r="S48" s="17"/>
      <c r="T48" s="148"/>
      <c r="U48" s="169"/>
      <c r="V48" s="163"/>
      <c r="W48" s="152" t="s">
        <v>55</v>
      </c>
      <c r="X48" s="153"/>
      <c r="Y48" s="154"/>
      <c r="Z48" s="154"/>
      <c r="AA48" s="154"/>
      <c r="AB48" s="155"/>
      <c r="AC48" s="156"/>
      <c r="AD48" s="156"/>
      <c r="AE48" s="156"/>
      <c r="AF48" s="156"/>
      <c r="AG48" s="156"/>
      <c r="AH48" s="156"/>
      <c r="AI48" s="156"/>
      <c r="AJ48" s="157"/>
    </row>
    <row r="49" spans="1:36" s="1" customFormat="1" ht="31.8" customHeight="1" x14ac:dyDescent="0.45">
      <c r="A49" s="812"/>
      <c r="B49" s="593"/>
      <c r="C49" s="586" t="s">
        <v>56</v>
      </c>
      <c r="D49" s="587" t="s">
        <v>119</v>
      </c>
      <c r="E49" s="588"/>
      <c r="F49" s="589"/>
      <c r="G49" s="589"/>
      <c r="H49" s="589"/>
      <c r="I49" s="747"/>
      <c r="J49" s="748"/>
      <c r="K49" s="748"/>
      <c r="L49" s="748"/>
      <c r="M49" s="748"/>
      <c r="N49" s="748"/>
      <c r="O49" s="748"/>
      <c r="P49" s="748"/>
      <c r="Q49" s="749"/>
      <c r="R49" s="592"/>
      <c r="S49" s="17"/>
      <c r="T49" s="148"/>
      <c r="U49" s="169"/>
      <c r="V49" s="162" t="s">
        <v>56</v>
      </c>
      <c r="W49" s="165" t="s">
        <v>119</v>
      </c>
      <c r="X49" s="166"/>
      <c r="Y49" s="167"/>
      <c r="Z49" s="167"/>
      <c r="AA49" s="167"/>
      <c r="AB49" s="159"/>
      <c r="AC49" s="160"/>
      <c r="AD49" s="160"/>
      <c r="AE49" s="160"/>
      <c r="AF49" s="160"/>
      <c r="AG49" s="160"/>
      <c r="AH49" s="160"/>
      <c r="AI49" s="160"/>
      <c r="AJ49" s="161"/>
    </row>
    <row r="50" spans="1:36" s="1" customFormat="1" ht="31.8" customHeight="1" x14ac:dyDescent="0.45">
      <c r="A50" s="812"/>
      <c r="B50" s="593"/>
      <c r="C50" s="594"/>
      <c r="D50" s="595" t="s">
        <v>54</v>
      </c>
      <c r="E50" s="596"/>
      <c r="F50" s="597"/>
      <c r="G50" s="597"/>
      <c r="H50" s="597"/>
      <c r="I50" s="750"/>
      <c r="J50" s="751"/>
      <c r="K50" s="751"/>
      <c r="L50" s="751"/>
      <c r="M50" s="751"/>
      <c r="N50" s="751"/>
      <c r="O50" s="751"/>
      <c r="P50" s="751"/>
      <c r="Q50" s="752"/>
      <c r="R50" s="592"/>
      <c r="S50" s="17"/>
      <c r="T50" s="148"/>
      <c r="U50" s="169"/>
      <c r="V50" s="163"/>
      <c r="W50" s="174" t="s">
        <v>54</v>
      </c>
      <c r="X50" s="175"/>
      <c r="Y50" s="176"/>
      <c r="Z50" s="176"/>
      <c r="AA50" s="176"/>
      <c r="AB50" s="171"/>
      <c r="AC50" s="172"/>
      <c r="AD50" s="172"/>
      <c r="AE50" s="172"/>
      <c r="AF50" s="172"/>
      <c r="AG50" s="172"/>
      <c r="AH50" s="172"/>
      <c r="AI50" s="172"/>
      <c r="AJ50" s="173"/>
    </row>
    <row r="51" spans="1:36" s="1" customFormat="1" ht="31.8" customHeight="1" x14ac:dyDescent="0.45">
      <c r="A51" s="812"/>
      <c r="B51" s="593"/>
      <c r="C51" s="604"/>
      <c r="D51" s="600" t="s">
        <v>55</v>
      </c>
      <c r="E51" s="601"/>
      <c r="F51" s="576"/>
      <c r="G51" s="576"/>
      <c r="H51" s="576"/>
      <c r="I51" s="753"/>
      <c r="J51" s="754"/>
      <c r="K51" s="754"/>
      <c r="L51" s="754"/>
      <c r="M51" s="754"/>
      <c r="N51" s="754"/>
      <c r="O51" s="754"/>
      <c r="P51" s="754"/>
      <c r="Q51" s="755"/>
      <c r="R51" s="605"/>
      <c r="S51" s="32"/>
      <c r="T51" s="148"/>
      <c r="U51" s="169"/>
      <c r="V51" s="164"/>
      <c r="W51" s="152" t="s">
        <v>55</v>
      </c>
      <c r="X51" s="153"/>
      <c r="Y51" s="154"/>
      <c r="Z51" s="154"/>
      <c r="AA51" s="154"/>
      <c r="AB51" s="155"/>
      <c r="AC51" s="156"/>
      <c r="AD51" s="156"/>
      <c r="AE51" s="156"/>
      <c r="AF51" s="156"/>
      <c r="AG51" s="156"/>
      <c r="AH51" s="156"/>
      <c r="AI51" s="156"/>
      <c r="AJ51" s="157"/>
    </row>
    <row r="52" spans="1:36" s="1" customFormat="1" ht="31.8" customHeight="1" x14ac:dyDescent="0.45">
      <c r="A52" s="812"/>
      <c r="B52" s="593"/>
      <c r="C52" s="594" t="s">
        <v>57</v>
      </c>
      <c r="D52" s="587" t="s">
        <v>118</v>
      </c>
      <c r="E52" s="588"/>
      <c r="F52" s="589"/>
      <c r="G52" s="589"/>
      <c r="H52" s="589"/>
      <c r="I52" s="747"/>
      <c r="J52" s="748"/>
      <c r="K52" s="748"/>
      <c r="L52" s="748"/>
      <c r="M52" s="748"/>
      <c r="N52" s="748"/>
      <c r="O52" s="748"/>
      <c r="P52" s="748"/>
      <c r="Q52" s="749"/>
      <c r="R52" s="592"/>
      <c r="S52" s="17"/>
      <c r="T52" s="148"/>
      <c r="U52" s="169"/>
      <c r="V52" s="163" t="s">
        <v>57</v>
      </c>
      <c r="W52" s="165" t="s">
        <v>118</v>
      </c>
      <c r="X52" s="166"/>
      <c r="Y52" s="167"/>
      <c r="Z52" s="167"/>
      <c r="AA52" s="167"/>
      <c r="AB52" s="159"/>
      <c r="AC52" s="160"/>
      <c r="AD52" s="160"/>
      <c r="AE52" s="160"/>
      <c r="AF52" s="160"/>
      <c r="AG52" s="160"/>
      <c r="AH52" s="160"/>
      <c r="AI52" s="160"/>
      <c r="AJ52" s="161"/>
    </row>
    <row r="53" spans="1:36" s="1" customFormat="1" ht="31.8" customHeight="1" x14ac:dyDescent="0.45">
      <c r="A53" s="812"/>
      <c r="B53" s="593"/>
      <c r="C53" s="594"/>
      <c r="D53" s="595" t="s">
        <v>54</v>
      </c>
      <c r="E53" s="596"/>
      <c r="F53" s="597"/>
      <c r="G53" s="597"/>
      <c r="H53" s="597"/>
      <c r="I53" s="750"/>
      <c r="J53" s="751"/>
      <c r="K53" s="751"/>
      <c r="L53" s="751"/>
      <c r="M53" s="751"/>
      <c r="N53" s="751"/>
      <c r="O53" s="751"/>
      <c r="P53" s="751"/>
      <c r="Q53" s="752"/>
      <c r="R53" s="592"/>
      <c r="S53" s="17"/>
      <c r="T53" s="148"/>
      <c r="U53" s="169"/>
      <c r="V53" s="163"/>
      <c r="W53" s="174" t="s">
        <v>54</v>
      </c>
      <c r="X53" s="175"/>
      <c r="Y53" s="176"/>
      <c r="Z53" s="176"/>
      <c r="AA53" s="176"/>
      <c r="AB53" s="171"/>
      <c r="AC53" s="172"/>
      <c r="AD53" s="172"/>
      <c r="AE53" s="172"/>
      <c r="AF53" s="172"/>
      <c r="AG53" s="172"/>
      <c r="AH53" s="172"/>
      <c r="AI53" s="172"/>
      <c r="AJ53" s="173"/>
    </row>
    <row r="54" spans="1:36" s="1" customFormat="1" ht="31.8" customHeight="1" x14ac:dyDescent="0.45">
      <c r="A54" s="812"/>
      <c r="B54" s="593"/>
      <c r="C54" s="594"/>
      <c r="D54" s="600" t="s">
        <v>55</v>
      </c>
      <c r="E54" s="601"/>
      <c r="F54" s="576"/>
      <c r="G54" s="576"/>
      <c r="H54" s="576"/>
      <c r="I54" s="753"/>
      <c r="J54" s="754"/>
      <c r="K54" s="754"/>
      <c r="L54" s="754"/>
      <c r="M54" s="754"/>
      <c r="N54" s="754"/>
      <c r="O54" s="754"/>
      <c r="P54" s="754"/>
      <c r="Q54" s="755"/>
      <c r="R54" s="592"/>
      <c r="S54" s="17"/>
      <c r="T54" s="148"/>
      <c r="U54" s="169"/>
      <c r="V54" s="163"/>
      <c r="W54" s="152" t="s">
        <v>55</v>
      </c>
      <c r="X54" s="153"/>
      <c r="Y54" s="154"/>
      <c r="Z54" s="154"/>
      <c r="AA54" s="154"/>
      <c r="AB54" s="155"/>
      <c r="AC54" s="156"/>
      <c r="AD54" s="156"/>
      <c r="AE54" s="156"/>
      <c r="AF54" s="156"/>
      <c r="AG54" s="156"/>
      <c r="AH54" s="156"/>
      <c r="AI54" s="156"/>
      <c r="AJ54" s="157"/>
    </row>
    <row r="55" spans="1:36" s="1" customFormat="1" ht="31.8" customHeight="1" x14ac:dyDescent="0.45">
      <c r="A55" s="812"/>
      <c r="B55" s="593"/>
      <c r="C55" s="586" t="s">
        <v>58</v>
      </c>
      <c r="D55" s="587" t="s">
        <v>120</v>
      </c>
      <c r="E55" s="588"/>
      <c r="F55" s="589"/>
      <c r="G55" s="589"/>
      <c r="H55" s="589"/>
      <c r="I55" s="606">
        <f>I46+I49+I52</f>
        <v>0</v>
      </c>
      <c r="J55" s="590"/>
      <c r="K55" s="590"/>
      <c r="L55" s="590"/>
      <c r="M55" s="590"/>
      <c r="N55" s="590"/>
      <c r="O55" s="590"/>
      <c r="P55" s="590"/>
      <c r="Q55" s="591"/>
      <c r="R55" s="592"/>
      <c r="S55" s="17"/>
      <c r="T55" s="148"/>
      <c r="U55" s="169"/>
      <c r="V55" s="162" t="s">
        <v>58</v>
      </c>
      <c r="W55" s="165" t="s">
        <v>120</v>
      </c>
      <c r="X55" s="166"/>
      <c r="Y55" s="167"/>
      <c r="Z55" s="167"/>
      <c r="AA55" s="167"/>
      <c r="AB55" s="177">
        <f>AB46+AB49+AB52</f>
        <v>0</v>
      </c>
      <c r="AC55" s="178"/>
      <c r="AD55" s="178"/>
      <c r="AE55" s="178"/>
      <c r="AF55" s="178"/>
      <c r="AG55" s="178"/>
      <c r="AH55" s="178"/>
      <c r="AI55" s="178"/>
      <c r="AJ55" s="179"/>
    </row>
    <row r="56" spans="1:36" s="1" customFormat="1" ht="31.8" customHeight="1" x14ac:dyDescent="0.45">
      <c r="A56" s="812"/>
      <c r="B56" s="593"/>
      <c r="C56" s="594"/>
      <c r="D56" s="595" t="s">
        <v>54</v>
      </c>
      <c r="E56" s="596"/>
      <c r="F56" s="597"/>
      <c r="G56" s="597"/>
      <c r="H56" s="597"/>
      <c r="I56" s="607">
        <f>I47+I50+I53</f>
        <v>0</v>
      </c>
      <c r="J56" s="598"/>
      <c r="K56" s="598"/>
      <c r="L56" s="598"/>
      <c r="M56" s="598"/>
      <c r="N56" s="598"/>
      <c r="O56" s="598"/>
      <c r="P56" s="598"/>
      <c r="Q56" s="599"/>
      <c r="R56" s="592"/>
      <c r="S56" s="17"/>
      <c r="T56" s="148"/>
      <c r="U56" s="169"/>
      <c r="V56" s="163"/>
      <c r="W56" s="174" t="s">
        <v>54</v>
      </c>
      <c r="X56" s="175"/>
      <c r="Y56" s="176"/>
      <c r="Z56" s="176"/>
      <c r="AA56" s="176"/>
      <c r="AB56" s="180">
        <f>AB47+AB50+AB53</f>
        <v>0</v>
      </c>
      <c r="AC56" s="181"/>
      <c r="AD56" s="181"/>
      <c r="AE56" s="181"/>
      <c r="AF56" s="181"/>
      <c r="AG56" s="181"/>
      <c r="AH56" s="181"/>
      <c r="AI56" s="181"/>
      <c r="AJ56" s="182"/>
    </row>
    <row r="57" spans="1:36" s="1" customFormat="1" ht="31.8" customHeight="1" x14ac:dyDescent="0.45">
      <c r="A57" s="813"/>
      <c r="B57" s="608"/>
      <c r="C57" s="604"/>
      <c r="D57" s="600" t="s">
        <v>55</v>
      </c>
      <c r="E57" s="601"/>
      <c r="F57" s="576"/>
      <c r="G57" s="576"/>
      <c r="H57" s="576"/>
      <c r="I57" s="609">
        <f>I48+I51+I54</f>
        <v>0</v>
      </c>
      <c r="J57" s="602"/>
      <c r="K57" s="602"/>
      <c r="L57" s="602"/>
      <c r="M57" s="602"/>
      <c r="N57" s="602"/>
      <c r="O57" s="602"/>
      <c r="P57" s="602"/>
      <c r="Q57" s="603"/>
      <c r="R57" s="592"/>
      <c r="S57" s="17"/>
      <c r="T57" s="158"/>
      <c r="U57" s="170"/>
      <c r="V57" s="164"/>
      <c r="W57" s="152" t="s">
        <v>55</v>
      </c>
      <c r="X57" s="153"/>
      <c r="Y57" s="154"/>
      <c r="Z57" s="154"/>
      <c r="AA57" s="154"/>
      <c r="AB57" s="183">
        <f>AB48+AB51+AB54</f>
        <v>0</v>
      </c>
      <c r="AC57" s="184"/>
      <c r="AD57" s="184"/>
      <c r="AE57" s="184"/>
      <c r="AF57" s="184"/>
      <c r="AG57" s="184"/>
      <c r="AH57" s="184"/>
      <c r="AI57" s="184"/>
      <c r="AJ57" s="185"/>
    </row>
    <row r="58" spans="1:36" s="1" customFormat="1" ht="29.4" customHeight="1" x14ac:dyDescent="0.45">
      <c r="A58" s="811" t="s">
        <v>107</v>
      </c>
      <c r="B58" s="610" t="s">
        <v>59</v>
      </c>
      <c r="C58" s="611"/>
      <c r="D58" s="611"/>
      <c r="E58" s="611"/>
      <c r="F58" s="612"/>
      <c r="G58" s="612"/>
      <c r="H58" s="613"/>
      <c r="I58" s="756" t="s">
        <v>60</v>
      </c>
      <c r="J58" s="757"/>
      <c r="K58" s="757"/>
      <c r="L58" s="757"/>
      <c r="M58" s="757"/>
      <c r="N58" s="757"/>
      <c r="O58" s="757"/>
      <c r="P58" s="757"/>
      <c r="Q58" s="758"/>
      <c r="R58" s="567"/>
      <c r="S58" s="17"/>
      <c r="T58" s="192" t="s">
        <v>107</v>
      </c>
      <c r="U58" s="194" t="s">
        <v>59</v>
      </c>
      <c r="V58" s="195"/>
      <c r="W58" s="195"/>
      <c r="X58" s="195"/>
      <c r="Y58" s="196"/>
      <c r="Z58" s="196"/>
      <c r="AA58" s="197"/>
      <c r="AB58" s="186" t="s">
        <v>60</v>
      </c>
      <c r="AC58" s="121"/>
      <c r="AD58" s="121"/>
      <c r="AE58" s="121"/>
      <c r="AF58" s="121"/>
      <c r="AG58" s="121"/>
      <c r="AH58" s="121"/>
      <c r="AI58" s="121"/>
      <c r="AJ58" s="122"/>
    </row>
    <row r="59" spans="1:36" s="1" customFormat="1" ht="84.6" customHeight="1" x14ac:dyDescent="0.45">
      <c r="A59" s="812"/>
      <c r="B59" s="614"/>
      <c r="C59" s="615"/>
      <c r="D59" s="615"/>
      <c r="E59" s="615"/>
      <c r="F59" s="615"/>
      <c r="G59" s="615"/>
      <c r="H59" s="616"/>
      <c r="I59" s="759"/>
      <c r="J59" s="760"/>
      <c r="K59" s="760"/>
      <c r="L59" s="760"/>
      <c r="M59" s="760"/>
      <c r="N59" s="760"/>
      <c r="O59" s="760"/>
      <c r="P59" s="760"/>
      <c r="Q59" s="761"/>
      <c r="R59" s="567"/>
      <c r="S59" s="17"/>
      <c r="T59" s="193"/>
      <c r="U59" s="198"/>
      <c r="V59" s="199"/>
      <c r="W59" s="199"/>
      <c r="X59" s="199"/>
      <c r="Y59" s="199"/>
      <c r="Z59" s="199"/>
      <c r="AA59" s="200"/>
      <c r="AB59" s="187"/>
      <c r="AC59" s="188"/>
      <c r="AD59" s="188"/>
      <c r="AE59" s="188"/>
      <c r="AF59" s="188"/>
      <c r="AG59" s="188"/>
      <c r="AH59" s="188"/>
      <c r="AI59" s="188"/>
      <c r="AJ59" s="189"/>
    </row>
    <row r="60" spans="1:36" s="1" customFormat="1" ht="39" customHeight="1" x14ac:dyDescent="0.45">
      <c r="A60" s="812"/>
      <c r="B60" s="614"/>
      <c r="C60" s="615"/>
      <c r="D60" s="615"/>
      <c r="E60" s="615"/>
      <c r="F60" s="615"/>
      <c r="G60" s="615"/>
      <c r="H60" s="616"/>
      <c r="I60" s="762" t="s">
        <v>61</v>
      </c>
      <c r="J60" s="760"/>
      <c r="K60" s="760"/>
      <c r="L60" s="760"/>
      <c r="M60" s="760"/>
      <c r="N60" s="760"/>
      <c r="O60" s="760"/>
      <c r="P60" s="760"/>
      <c r="Q60" s="761"/>
      <c r="R60" s="567"/>
      <c r="S60" s="17"/>
      <c r="T60" s="193"/>
      <c r="U60" s="198"/>
      <c r="V60" s="199"/>
      <c r="W60" s="199"/>
      <c r="X60" s="199"/>
      <c r="Y60" s="199"/>
      <c r="Z60" s="199"/>
      <c r="AA60" s="200"/>
      <c r="AB60" s="190" t="s">
        <v>61</v>
      </c>
      <c r="AC60" s="188"/>
      <c r="AD60" s="188"/>
      <c r="AE60" s="188"/>
      <c r="AF60" s="188"/>
      <c r="AG60" s="188"/>
      <c r="AH60" s="188"/>
      <c r="AI60" s="188"/>
      <c r="AJ60" s="189"/>
    </row>
    <row r="61" spans="1:36" s="1" customFormat="1" ht="56.4" customHeight="1" x14ac:dyDescent="0.45">
      <c r="A61" s="812"/>
      <c r="B61" s="617"/>
      <c r="C61" s="618"/>
      <c r="D61" s="618"/>
      <c r="E61" s="618"/>
      <c r="F61" s="618"/>
      <c r="G61" s="618"/>
      <c r="H61" s="619"/>
      <c r="I61" s="763"/>
      <c r="J61" s="764"/>
      <c r="K61" s="764"/>
      <c r="L61" s="764"/>
      <c r="M61" s="764"/>
      <c r="N61" s="764"/>
      <c r="O61" s="764"/>
      <c r="P61" s="764"/>
      <c r="Q61" s="765"/>
      <c r="R61" s="567"/>
      <c r="S61" s="17"/>
      <c r="T61" s="193"/>
      <c r="U61" s="201"/>
      <c r="V61" s="202"/>
      <c r="W61" s="202"/>
      <c r="X61" s="202"/>
      <c r="Y61" s="202"/>
      <c r="Z61" s="202"/>
      <c r="AA61" s="203"/>
      <c r="AB61" s="191"/>
      <c r="AC61" s="124"/>
      <c r="AD61" s="124"/>
      <c r="AE61" s="124"/>
      <c r="AF61" s="124"/>
      <c r="AG61" s="124"/>
      <c r="AH61" s="124"/>
      <c r="AI61" s="124"/>
      <c r="AJ61" s="125"/>
    </row>
    <row r="62" spans="1:36" s="1" customFormat="1" ht="31.8" customHeight="1" x14ac:dyDescent="0.45">
      <c r="A62" s="812"/>
      <c r="B62" s="620" t="s">
        <v>62</v>
      </c>
      <c r="C62" s="555"/>
      <c r="D62" s="555"/>
      <c r="E62" s="555"/>
      <c r="F62" s="621"/>
      <c r="G62" s="567"/>
      <c r="H62" s="567"/>
      <c r="I62" s="622" t="s">
        <v>44</v>
      </c>
      <c r="J62" s="623"/>
      <c r="K62" s="623"/>
      <c r="L62" s="622" t="s">
        <v>50</v>
      </c>
      <c r="M62" s="623"/>
      <c r="N62" s="624"/>
      <c r="O62" s="623" t="s">
        <v>51</v>
      </c>
      <c r="P62" s="623"/>
      <c r="Q62" s="625"/>
      <c r="R62" s="626"/>
      <c r="S62" s="17"/>
      <c r="T62" s="193"/>
      <c r="U62" s="224" t="s">
        <v>62</v>
      </c>
      <c r="V62" s="10"/>
      <c r="W62" s="10"/>
      <c r="X62" s="10"/>
      <c r="Y62" s="18"/>
      <c r="Z62" s="19"/>
      <c r="AA62" s="19"/>
      <c r="AB62" s="227" t="s">
        <v>44</v>
      </c>
      <c r="AC62" s="228"/>
      <c r="AD62" s="228"/>
      <c r="AE62" s="227" t="s">
        <v>50</v>
      </c>
      <c r="AF62" s="228"/>
      <c r="AG62" s="229"/>
      <c r="AH62" s="228" t="s">
        <v>51</v>
      </c>
      <c r="AI62" s="228"/>
      <c r="AJ62" s="230"/>
    </row>
    <row r="63" spans="1:36" s="1" customFormat="1" ht="31.8" customHeight="1" x14ac:dyDescent="0.45">
      <c r="A63" s="812"/>
      <c r="B63" s="627"/>
      <c r="C63" s="628" t="s">
        <v>63</v>
      </c>
      <c r="D63" s="629"/>
      <c r="E63" s="630" t="s">
        <v>64</v>
      </c>
      <c r="F63" s="630"/>
      <c r="G63" s="630"/>
      <c r="H63" s="631"/>
      <c r="I63" s="766"/>
      <c r="J63" s="767"/>
      <c r="K63" s="767"/>
      <c r="L63" s="768"/>
      <c r="M63" s="767"/>
      <c r="N63" s="769"/>
      <c r="O63" s="767"/>
      <c r="P63" s="767"/>
      <c r="Q63" s="770"/>
      <c r="R63" s="632"/>
      <c r="S63" s="17"/>
      <c r="T63" s="193"/>
      <c r="U63" s="225"/>
      <c r="V63" s="208" t="s">
        <v>63</v>
      </c>
      <c r="W63" s="209"/>
      <c r="X63" s="212" t="s">
        <v>64</v>
      </c>
      <c r="Y63" s="212"/>
      <c r="Z63" s="212"/>
      <c r="AA63" s="213"/>
      <c r="AB63" s="214"/>
      <c r="AC63" s="215"/>
      <c r="AD63" s="215"/>
      <c r="AE63" s="216"/>
      <c r="AF63" s="215"/>
      <c r="AG63" s="217"/>
      <c r="AH63" s="218"/>
      <c r="AI63" s="215"/>
      <c r="AJ63" s="219"/>
    </row>
    <row r="64" spans="1:36" s="1" customFormat="1" ht="36.6" customHeight="1" x14ac:dyDescent="0.45">
      <c r="A64" s="812"/>
      <c r="B64" s="627"/>
      <c r="C64" s="633"/>
      <c r="D64" s="634"/>
      <c r="E64" s="635" t="s">
        <v>65</v>
      </c>
      <c r="F64" s="635"/>
      <c r="G64" s="635"/>
      <c r="H64" s="636"/>
      <c r="I64" s="771"/>
      <c r="J64" s="772"/>
      <c r="K64" s="772"/>
      <c r="L64" s="773"/>
      <c r="M64" s="772"/>
      <c r="N64" s="774"/>
      <c r="O64" s="772"/>
      <c r="P64" s="772"/>
      <c r="Q64" s="775"/>
      <c r="R64" s="637"/>
      <c r="S64" s="33"/>
      <c r="T64" s="193"/>
      <c r="U64" s="225"/>
      <c r="V64" s="210"/>
      <c r="W64" s="211"/>
      <c r="X64" s="222" t="s">
        <v>65</v>
      </c>
      <c r="Y64" s="222"/>
      <c r="Z64" s="222"/>
      <c r="AA64" s="223"/>
      <c r="AB64" s="204"/>
      <c r="AC64" s="205"/>
      <c r="AD64" s="205"/>
      <c r="AE64" s="206"/>
      <c r="AF64" s="205"/>
      <c r="AG64" s="207"/>
      <c r="AH64" s="220"/>
      <c r="AI64" s="205"/>
      <c r="AJ64" s="221"/>
    </row>
    <row r="65" spans="1:36" s="1" customFormat="1" ht="33.6" customHeight="1" x14ac:dyDescent="0.45">
      <c r="A65" s="812"/>
      <c r="B65" s="627"/>
      <c r="C65" s="638" t="s">
        <v>66</v>
      </c>
      <c r="D65" s="634"/>
      <c r="E65" s="634"/>
      <c r="F65" s="634"/>
      <c r="G65" s="634"/>
      <c r="H65" s="639"/>
      <c r="I65" s="771"/>
      <c r="J65" s="772"/>
      <c r="K65" s="772"/>
      <c r="L65" s="773"/>
      <c r="M65" s="772"/>
      <c r="N65" s="774"/>
      <c r="O65" s="773"/>
      <c r="P65" s="776"/>
      <c r="Q65" s="777"/>
      <c r="R65" s="640"/>
      <c r="S65" s="32"/>
      <c r="T65" s="193"/>
      <c r="U65" s="225"/>
      <c r="V65" s="233" t="s">
        <v>66</v>
      </c>
      <c r="W65" s="211"/>
      <c r="X65" s="211"/>
      <c r="Y65" s="211"/>
      <c r="Z65" s="211"/>
      <c r="AA65" s="234"/>
      <c r="AB65" s="204"/>
      <c r="AC65" s="205"/>
      <c r="AD65" s="205"/>
      <c r="AE65" s="206"/>
      <c r="AF65" s="205"/>
      <c r="AG65" s="207"/>
      <c r="AH65" s="206"/>
      <c r="AI65" s="231"/>
      <c r="AJ65" s="232"/>
    </row>
    <row r="66" spans="1:36" s="1" customFormat="1" ht="32.4" customHeight="1" x14ac:dyDescent="0.45">
      <c r="A66" s="812"/>
      <c r="B66" s="641"/>
      <c r="C66" s="642" t="s">
        <v>67</v>
      </c>
      <c r="D66" s="643"/>
      <c r="E66" s="643"/>
      <c r="F66" s="643"/>
      <c r="G66" s="643"/>
      <c r="H66" s="644"/>
      <c r="I66" s="778"/>
      <c r="J66" s="779"/>
      <c r="K66" s="779"/>
      <c r="L66" s="780"/>
      <c r="M66" s="779"/>
      <c r="N66" s="781"/>
      <c r="O66" s="779"/>
      <c r="P66" s="779"/>
      <c r="Q66" s="782"/>
      <c r="R66" s="645"/>
      <c r="S66" s="6"/>
      <c r="T66" s="193"/>
      <c r="U66" s="226"/>
      <c r="V66" s="241" t="s">
        <v>67</v>
      </c>
      <c r="W66" s="242"/>
      <c r="X66" s="242"/>
      <c r="Y66" s="242"/>
      <c r="Z66" s="242"/>
      <c r="AA66" s="243"/>
      <c r="AB66" s="235"/>
      <c r="AC66" s="236"/>
      <c r="AD66" s="236"/>
      <c r="AE66" s="237"/>
      <c r="AF66" s="236"/>
      <c r="AG66" s="238"/>
      <c r="AH66" s="239"/>
      <c r="AI66" s="236"/>
      <c r="AJ66" s="240"/>
    </row>
    <row r="67" spans="1:36" s="1" customFormat="1" ht="112.2" customHeight="1" x14ac:dyDescent="0.45">
      <c r="A67" s="812"/>
      <c r="B67" s="646" t="s">
        <v>68</v>
      </c>
      <c r="C67" s="647" t="s">
        <v>69</v>
      </c>
      <c r="D67" s="648"/>
      <c r="E67" s="648"/>
      <c r="F67" s="565"/>
      <c r="G67" s="565"/>
      <c r="H67" s="565"/>
      <c r="I67" s="783"/>
      <c r="J67" s="784"/>
      <c r="K67" s="784"/>
      <c r="L67" s="784"/>
      <c r="M67" s="784"/>
      <c r="N67" s="784"/>
      <c r="O67" s="784"/>
      <c r="P67" s="784"/>
      <c r="Q67" s="785"/>
      <c r="R67" s="649"/>
      <c r="S67" s="17"/>
      <c r="T67" s="193"/>
      <c r="U67" s="251" t="s">
        <v>68</v>
      </c>
      <c r="V67" s="253" t="s">
        <v>69</v>
      </c>
      <c r="W67" s="254"/>
      <c r="X67" s="254"/>
      <c r="Y67" s="255"/>
      <c r="Z67" s="255"/>
      <c r="AA67" s="255"/>
      <c r="AB67" s="248"/>
      <c r="AC67" s="249"/>
      <c r="AD67" s="249"/>
      <c r="AE67" s="249"/>
      <c r="AF67" s="249"/>
      <c r="AG67" s="249"/>
      <c r="AH67" s="249"/>
      <c r="AI67" s="249"/>
      <c r="AJ67" s="250"/>
    </row>
    <row r="68" spans="1:36" s="1" customFormat="1" ht="18" customHeight="1" x14ac:dyDescent="0.45">
      <c r="A68" s="813"/>
      <c r="B68" s="650"/>
      <c r="C68" s="651"/>
      <c r="D68" s="652"/>
      <c r="E68" s="652"/>
      <c r="F68" s="572"/>
      <c r="G68" s="572"/>
      <c r="H68" s="572"/>
      <c r="I68" s="786">
        <v>0</v>
      </c>
      <c r="J68" s="787"/>
      <c r="K68" s="787"/>
      <c r="L68" s="787"/>
      <c r="M68" s="787"/>
      <c r="N68" s="787"/>
      <c r="O68" s="787"/>
      <c r="P68" s="787"/>
      <c r="Q68" s="788"/>
      <c r="R68" s="653"/>
      <c r="S68" s="17"/>
      <c r="T68" s="193"/>
      <c r="U68" s="252"/>
      <c r="V68" s="256"/>
      <c r="W68" s="257"/>
      <c r="X68" s="257"/>
      <c r="Y68" s="258"/>
      <c r="Z68" s="258"/>
      <c r="AA68" s="258"/>
      <c r="AB68" s="259">
        <v>0</v>
      </c>
      <c r="AC68" s="260"/>
      <c r="AD68" s="260"/>
      <c r="AE68" s="260"/>
      <c r="AF68" s="260"/>
      <c r="AG68" s="260"/>
      <c r="AH68" s="260"/>
      <c r="AI68" s="260"/>
      <c r="AJ68" s="261"/>
    </row>
    <row r="69" spans="1:36" s="1" customFormat="1" ht="133.19999999999999" customHeight="1" x14ac:dyDescent="0.45">
      <c r="A69" s="814" t="s">
        <v>108</v>
      </c>
      <c r="B69" s="562" t="s">
        <v>70</v>
      </c>
      <c r="C69" s="654"/>
      <c r="D69" s="654"/>
      <c r="E69" s="654"/>
      <c r="F69" s="655"/>
      <c r="G69" s="655"/>
      <c r="H69" s="656"/>
      <c r="I69" s="789"/>
      <c r="J69" s="790"/>
      <c r="K69" s="790"/>
      <c r="L69" s="790"/>
      <c r="M69" s="790"/>
      <c r="N69" s="790"/>
      <c r="O69" s="790"/>
      <c r="P69" s="790"/>
      <c r="Q69" s="791"/>
      <c r="R69" s="567"/>
      <c r="S69" s="8"/>
      <c r="T69" s="24" t="s">
        <v>108</v>
      </c>
      <c r="U69" s="75" t="s">
        <v>70</v>
      </c>
      <c r="V69" s="245"/>
      <c r="W69" s="245"/>
      <c r="X69" s="245"/>
      <c r="Y69" s="246"/>
      <c r="Z69" s="246"/>
      <c r="AA69" s="247"/>
      <c r="AB69" s="113"/>
      <c r="AC69" s="114"/>
      <c r="AD69" s="114"/>
      <c r="AE69" s="114"/>
      <c r="AF69" s="114"/>
      <c r="AG69" s="114"/>
      <c r="AH69" s="114"/>
      <c r="AI69" s="114"/>
      <c r="AJ69" s="115"/>
    </row>
    <row r="70" spans="1:36" s="1" customFormat="1" ht="131.4" customHeight="1" x14ac:dyDescent="0.45">
      <c r="A70" s="815" t="s">
        <v>109</v>
      </c>
      <c r="B70" s="657" t="s">
        <v>71</v>
      </c>
      <c r="C70" s="658"/>
      <c r="D70" s="658"/>
      <c r="E70" s="658"/>
      <c r="F70" s="659"/>
      <c r="G70" s="659"/>
      <c r="H70" s="660"/>
      <c r="I70" s="789"/>
      <c r="J70" s="790"/>
      <c r="K70" s="790"/>
      <c r="L70" s="790"/>
      <c r="M70" s="790"/>
      <c r="N70" s="790"/>
      <c r="O70" s="790"/>
      <c r="P70" s="790"/>
      <c r="Q70" s="791"/>
      <c r="R70" s="567"/>
      <c r="S70" s="6"/>
      <c r="T70" s="20" t="s">
        <v>109</v>
      </c>
      <c r="U70" s="264" t="s">
        <v>71</v>
      </c>
      <c r="V70" s="265"/>
      <c r="W70" s="265"/>
      <c r="X70" s="265"/>
      <c r="Y70" s="266"/>
      <c r="Z70" s="266"/>
      <c r="AA70" s="267"/>
      <c r="AB70" s="268" t="s">
        <v>124</v>
      </c>
      <c r="AC70" s="269"/>
      <c r="AD70" s="269"/>
      <c r="AE70" s="269"/>
      <c r="AF70" s="269"/>
      <c r="AG70" s="269"/>
      <c r="AH70" s="269"/>
      <c r="AI70" s="269"/>
      <c r="AJ70" s="270"/>
    </row>
    <row r="71" spans="1:36" s="1" customFormat="1" ht="128.4" customHeight="1" x14ac:dyDescent="0.45">
      <c r="A71" s="816" t="s">
        <v>110</v>
      </c>
      <c r="B71" s="657" t="s">
        <v>72</v>
      </c>
      <c r="C71" s="658"/>
      <c r="D71" s="658"/>
      <c r="E71" s="658"/>
      <c r="F71" s="659"/>
      <c r="G71" s="659"/>
      <c r="H71" s="660"/>
      <c r="I71" s="789"/>
      <c r="J71" s="790"/>
      <c r="K71" s="790"/>
      <c r="L71" s="790"/>
      <c r="M71" s="790"/>
      <c r="N71" s="790"/>
      <c r="O71" s="790"/>
      <c r="P71" s="790"/>
      <c r="Q71" s="791"/>
      <c r="R71" s="567"/>
      <c r="S71" s="17"/>
      <c r="T71" s="24" t="s">
        <v>110</v>
      </c>
      <c r="U71" s="264" t="s">
        <v>72</v>
      </c>
      <c r="V71" s="265"/>
      <c r="W71" s="265"/>
      <c r="X71" s="265"/>
      <c r="Y71" s="266"/>
      <c r="Z71" s="266"/>
      <c r="AA71" s="267"/>
      <c r="AB71" s="268" t="s">
        <v>124</v>
      </c>
      <c r="AC71" s="269"/>
      <c r="AD71" s="269"/>
      <c r="AE71" s="269"/>
      <c r="AF71" s="269"/>
      <c r="AG71" s="269"/>
      <c r="AH71" s="269"/>
      <c r="AI71" s="269"/>
      <c r="AJ71" s="270"/>
    </row>
    <row r="72" spans="1:36" s="1" customFormat="1" ht="78" customHeight="1" x14ac:dyDescent="0.45">
      <c r="A72" s="817" t="s">
        <v>111</v>
      </c>
      <c r="B72" s="657" t="s">
        <v>73</v>
      </c>
      <c r="C72" s="658"/>
      <c r="D72" s="658"/>
      <c r="E72" s="658"/>
      <c r="F72" s="659"/>
      <c r="G72" s="659"/>
      <c r="H72" s="660"/>
      <c r="I72" s="792"/>
      <c r="J72" s="790"/>
      <c r="K72" s="790"/>
      <c r="L72" s="790"/>
      <c r="M72" s="790"/>
      <c r="N72" s="790"/>
      <c r="O72" s="790"/>
      <c r="P72" s="790"/>
      <c r="Q72" s="791"/>
      <c r="R72" s="567"/>
      <c r="S72" s="17"/>
      <c r="T72" s="37" t="s">
        <v>127</v>
      </c>
      <c r="U72" s="264" t="s">
        <v>73</v>
      </c>
      <c r="V72" s="265"/>
      <c r="W72" s="265"/>
      <c r="X72" s="265"/>
      <c r="Y72" s="266"/>
      <c r="Z72" s="266"/>
      <c r="AA72" s="267"/>
      <c r="AB72" s="276"/>
      <c r="AC72" s="244"/>
      <c r="AD72" s="244"/>
      <c r="AE72" s="244"/>
      <c r="AF72" s="244"/>
      <c r="AG72" s="244"/>
      <c r="AH72" s="244"/>
      <c r="AI72" s="244"/>
      <c r="AJ72" s="277"/>
    </row>
    <row r="73" spans="1:36" s="1" customFormat="1" ht="32.4" customHeight="1" x14ac:dyDescent="0.45">
      <c r="A73" s="818"/>
      <c r="B73" s="661" t="s">
        <v>123</v>
      </c>
      <c r="C73" s="662"/>
      <c r="D73" s="587" t="s">
        <v>74</v>
      </c>
      <c r="E73" s="588"/>
      <c r="F73" s="589"/>
      <c r="G73" s="589"/>
      <c r="H73" s="663"/>
      <c r="I73" s="793"/>
      <c r="J73" s="794"/>
      <c r="K73" s="794"/>
      <c r="L73" s="794"/>
      <c r="M73" s="794"/>
      <c r="N73" s="794"/>
      <c r="O73" s="794"/>
      <c r="P73" s="794"/>
      <c r="Q73" s="795"/>
      <c r="R73" s="664"/>
      <c r="S73" s="17"/>
      <c r="T73" s="38"/>
      <c r="U73" s="286" t="s">
        <v>123</v>
      </c>
      <c r="V73" s="287"/>
      <c r="W73" s="165" t="s">
        <v>74</v>
      </c>
      <c r="X73" s="166"/>
      <c r="Y73" s="167"/>
      <c r="Z73" s="167"/>
      <c r="AA73" s="290"/>
      <c r="AB73" s="283"/>
      <c r="AC73" s="284"/>
      <c r="AD73" s="284"/>
      <c r="AE73" s="284"/>
      <c r="AF73" s="284"/>
      <c r="AG73" s="284"/>
      <c r="AH73" s="284"/>
      <c r="AI73" s="284"/>
      <c r="AJ73" s="285"/>
    </row>
    <row r="74" spans="1:36" s="1" customFormat="1" ht="32.4" customHeight="1" x14ac:dyDescent="0.45">
      <c r="A74" s="818"/>
      <c r="B74" s="627"/>
      <c r="C74" s="665"/>
      <c r="D74" s="595" t="s">
        <v>75</v>
      </c>
      <c r="E74" s="596"/>
      <c r="F74" s="666"/>
      <c r="G74" s="666"/>
      <c r="H74" s="667"/>
      <c r="I74" s="796"/>
      <c r="J74" s="797"/>
      <c r="K74" s="797"/>
      <c r="L74" s="797"/>
      <c r="M74" s="797"/>
      <c r="N74" s="797"/>
      <c r="O74" s="797"/>
      <c r="P74" s="797"/>
      <c r="Q74" s="798"/>
      <c r="R74" s="668"/>
      <c r="S74" s="17"/>
      <c r="T74" s="38"/>
      <c r="U74" s="225"/>
      <c r="V74" s="288"/>
      <c r="W74" s="174" t="s">
        <v>75</v>
      </c>
      <c r="X74" s="175"/>
      <c r="Y74" s="281"/>
      <c r="Z74" s="281"/>
      <c r="AA74" s="282"/>
      <c r="AB74" s="278"/>
      <c r="AC74" s="279"/>
      <c r="AD74" s="279"/>
      <c r="AE74" s="279"/>
      <c r="AF74" s="279"/>
      <c r="AG74" s="279"/>
      <c r="AH74" s="279"/>
      <c r="AI74" s="279"/>
      <c r="AJ74" s="280"/>
    </row>
    <row r="75" spans="1:36" s="1" customFormat="1" ht="33.6" customHeight="1" x14ac:dyDescent="0.45">
      <c r="A75" s="818"/>
      <c r="B75" s="627"/>
      <c r="C75" s="665"/>
      <c r="D75" s="595" t="s">
        <v>76</v>
      </c>
      <c r="E75" s="596"/>
      <c r="F75" s="666"/>
      <c r="G75" s="666"/>
      <c r="H75" s="667"/>
      <c r="I75" s="796"/>
      <c r="J75" s="797"/>
      <c r="K75" s="797"/>
      <c r="L75" s="797"/>
      <c r="M75" s="797"/>
      <c r="N75" s="797"/>
      <c r="O75" s="797"/>
      <c r="P75" s="797"/>
      <c r="Q75" s="798"/>
      <c r="R75" s="668"/>
      <c r="S75" s="17"/>
      <c r="T75" s="38"/>
      <c r="U75" s="225"/>
      <c r="V75" s="288"/>
      <c r="W75" s="174" t="s">
        <v>76</v>
      </c>
      <c r="X75" s="175"/>
      <c r="Y75" s="281"/>
      <c r="Z75" s="281"/>
      <c r="AA75" s="282"/>
      <c r="AB75" s="278"/>
      <c r="AC75" s="279"/>
      <c r="AD75" s="279"/>
      <c r="AE75" s="279"/>
      <c r="AF75" s="279"/>
      <c r="AG75" s="279"/>
      <c r="AH75" s="279"/>
      <c r="AI75" s="279"/>
      <c r="AJ75" s="280"/>
    </row>
    <row r="76" spans="1:36" s="1" customFormat="1" ht="37.200000000000003" customHeight="1" x14ac:dyDescent="0.45">
      <c r="A76" s="818"/>
      <c r="B76" s="627"/>
      <c r="C76" s="665"/>
      <c r="D76" s="595" t="s">
        <v>77</v>
      </c>
      <c r="E76" s="596"/>
      <c r="F76" s="666"/>
      <c r="G76" s="666"/>
      <c r="H76" s="667"/>
      <c r="I76" s="796"/>
      <c r="J76" s="797"/>
      <c r="K76" s="797"/>
      <c r="L76" s="797"/>
      <c r="M76" s="797"/>
      <c r="N76" s="797"/>
      <c r="O76" s="797"/>
      <c r="P76" s="797"/>
      <c r="Q76" s="798"/>
      <c r="R76" s="669"/>
      <c r="S76" s="32"/>
      <c r="T76" s="38"/>
      <c r="U76" s="225"/>
      <c r="V76" s="288"/>
      <c r="W76" s="174" t="s">
        <v>77</v>
      </c>
      <c r="X76" s="175"/>
      <c r="Y76" s="281"/>
      <c r="Z76" s="281"/>
      <c r="AA76" s="282"/>
      <c r="AB76" s="278"/>
      <c r="AC76" s="279"/>
      <c r="AD76" s="279"/>
      <c r="AE76" s="279"/>
      <c r="AF76" s="279"/>
      <c r="AG76" s="279"/>
      <c r="AH76" s="279"/>
      <c r="AI76" s="279"/>
      <c r="AJ76" s="280"/>
    </row>
    <row r="77" spans="1:36" s="1" customFormat="1" ht="33" customHeight="1" x14ac:dyDescent="0.45">
      <c r="A77" s="819"/>
      <c r="B77" s="641"/>
      <c r="C77" s="670"/>
      <c r="D77" s="600" t="s">
        <v>78</v>
      </c>
      <c r="E77" s="601"/>
      <c r="F77" s="671"/>
      <c r="G77" s="671"/>
      <c r="H77" s="672"/>
      <c r="I77" s="799"/>
      <c r="J77" s="800"/>
      <c r="K77" s="800"/>
      <c r="L77" s="800"/>
      <c r="M77" s="800"/>
      <c r="N77" s="800"/>
      <c r="O77" s="800"/>
      <c r="P77" s="800"/>
      <c r="Q77" s="801"/>
      <c r="R77" s="669"/>
      <c r="S77" s="17"/>
      <c r="T77" s="39"/>
      <c r="U77" s="226"/>
      <c r="V77" s="289"/>
      <c r="W77" s="152" t="s">
        <v>78</v>
      </c>
      <c r="X77" s="153"/>
      <c r="Y77" s="271"/>
      <c r="Z77" s="271"/>
      <c r="AA77" s="272"/>
      <c r="AB77" s="273"/>
      <c r="AC77" s="274"/>
      <c r="AD77" s="274"/>
      <c r="AE77" s="274"/>
      <c r="AF77" s="274"/>
      <c r="AG77" s="274"/>
      <c r="AH77" s="274"/>
      <c r="AI77" s="274"/>
      <c r="AJ77" s="275"/>
    </row>
    <row r="78" spans="1:36" s="1" customFormat="1" ht="54" customHeight="1" x14ac:dyDescent="0.45">
      <c r="A78" s="820" t="s">
        <v>112</v>
      </c>
      <c r="B78" s="657" t="s">
        <v>117</v>
      </c>
      <c r="C78" s="658"/>
      <c r="D78" s="658"/>
      <c r="E78" s="658"/>
      <c r="F78" s="553"/>
      <c r="G78" s="553"/>
      <c r="H78" s="554"/>
      <c r="I78" s="792"/>
      <c r="J78" s="790"/>
      <c r="K78" s="790"/>
      <c r="L78" s="790"/>
      <c r="M78" s="790"/>
      <c r="N78" s="790"/>
      <c r="O78" s="790"/>
      <c r="P78" s="790"/>
      <c r="Q78" s="791"/>
      <c r="R78" s="673"/>
      <c r="S78" s="17"/>
      <c r="T78" s="304" t="s">
        <v>170</v>
      </c>
      <c r="U78" s="262" t="s">
        <v>117</v>
      </c>
      <c r="V78" s="263"/>
      <c r="W78" s="263"/>
      <c r="X78" s="263"/>
      <c r="Y78" s="99"/>
      <c r="Z78" s="99"/>
      <c r="AA78" s="100"/>
      <c r="AB78" s="299" t="s">
        <v>122</v>
      </c>
      <c r="AC78" s="300"/>
      <c r="AD78" s="300"/>
      <c r="AE78" s="300"/>
      <c r="AF78" s="300"/>
      <c r="AG78" s="300"/>
      <c r="AH78" s="300"/>
      <c r="AI78" s="300"/>
      <c r="AJ78" s="301"/>
    </row>
    <row r="79" spans="1:36" s="1" customFormat="1" ht="54" customHeight="1" x14ac:dyDescent="0.45">
      <c r="A79" s="821"/>
      <c r="B79" s="674" t="s">
        <v>113</v>
      </c>
      <c r="C79" s="675"/>
      <c r="D79" s="675"/>
      <c r="E79" s="658"/>
      <c r="F79" s="553"/>
      <c r="G79" s="553"/>
      <c r="H79" s="554"/>
      <c r="I79" s="792"/>
      <c r="J79" s="790"/>
      <c r="K79" s="790"/>
      <c r="L79" s="790"/>
      <c r="M79" s="790"/>
      <c r="N79" s="790"/>
      <c r="O79" s="790"/>
      <c r="P79" s="790"/>
      <c r="Q79" s="791"/>
      <c r="R79" s="673"/>
      <c r="S79" s="32"/>
      <c r="T79" s="305"/>
      <c r="U79" s="297" t="s">
        <v>113</v>
      </c>
      <c r="V79" s="298"/>
      <c r="W79" s="298"/>
      <c r="X79" s="263"/>
      <c r="Y79" s="99"/>
      <c r="Z79" s="99"/>
      <c r="AA79" s="100"/>
      <c r="AB79" s="299" t="s">
        <v>121</v>
      </c>
      <c r="AC79" s="300"/>
      <c r="AD79" s="300"/>
      <c r="AE79" s="300"/>
      <c r="AF79" s="300"/>
      <c r="AG79" s="300"/>
      <c r="AH79" s="300"/>
      <c r="AI79" s="300"/>
      <c r="AJ79" s="301"/>
    </row>
    <row r="80" spans="1:36" s="1" customFormat="1" ht="54" customHeight="1" x14ac:dyDescent="0.45">
      <c r="A80" s="821"/>
      <c r="B80" s="676" t="s">
        <v>114</v>
      </c>
      <c r="C80" s="677"/>
      <c r="D80" s="677"/>
      <c r="E80" s="677"/>
      <c r="F80" s="557"/>
      <c r="G80" s="557"/>
      <c r="H80" s="557"/>
      <c r="I80" s="792"/>
      <c r="J80" s="790"/>
      <c r="K80" s="790"/>
      <c r="L80" s="790"/>
      <c r="M80" s="790"/>
      <c r="N80" s="790"/>
      <c r="O80" s="790"/>
      <c r="P80" s="790"/>
      <c r="Q80" s="791"/>
      <c r="R80" s="673"/>
      <c r="S80" s="33"/>
      <c r="T80" s="306"/>
      <c r="U80" s="302" t="s">
        <v>114</v>
      </c>
      <c r="V80" s="303"/>
      <c r="W80" s="303"/>
      <c r="X80" s="303"/>
      <c r="Y80" s="98"/>
      <c r="Z80" s="98"/>
      <c r="AA80" s="98"/>
      <c r="AB80" s="299" t="s">
        <v>121</v>
      </c>
      <c r="AC80" s="300"/>
      <c r="AD80" s="300"/>
      <c r="AE80" s="300"/>
      <c r="AF80" s="300"/>
      <c r="AG80" s="300"/>
      <c r="AH80" s="300"/>
      <c r="AI80" s="300"/>
      <c r="AJ80" s="301"/>
    </row>
    <row r="81" spans="1:36" s="1" customFormat="1" x14ac:dyDescent="0.45">
      <c r="A81" s="822">
        <v>10</v>
      </c>
      <c r="B81" s="549" t="s">
        <v>115</v>
      </c>
      <c r="C81" s="678"/>
      <c r="D81" s="678"/>
      <c r="E81" s="678"/>
      <c r="F81" s="574" t="s">
        <v>116</v>
      </c>
      <c r="G81" s="679"/>
      <c r="H81" s="680"/>
      <c r="I81" s="802"/>
      <c r="J81" s="803"/>
      <c r="K81" s="803"/>
      <c r="L81" s="803"/>
      <c r="M81" s="803"/>
      <c r="N81" s="803"/>
      <c r="O81" s="803"/>
      <c r="P81" s="803"/>
      <c r="Q81" s="804"/>
      <c r="R81" s="567"/>
      <c r="S81" s="9"/>
      <c r="T81" s="34">
        <v>10</v>
      </c>
      <c r="U81" s="97" t="s">
        <v>115</v>
      </c>
      <c r="V81" s="307"/>
      <c r="W81" s="307"/>
      <c r="X81" s="307"/>
      <c r="Y81" s="310" t="s">
        <v>116</v>
      </c>
      <c r="Z81" s="311"/>
      <c r="AA81" s="312"/>
      <c r="AB81" s="316" t="s">
        <v>128</v>
      </c>
      <c r="AC81" s="291"/>
      <c r="AD81" s="291"/>
      <c r="AE81" s="291"/>
      <c r="AF81" s="291"/>
      <c r="AG81" s="291"/>
      <c r="AH81" s="291"/>
      <c r="AI81" s="291"/>
      <c r="AJ81" s="292"/>
    </row>
    <row r="82" spans="1:36" s="1" customFormat="1" ht="49.8" customHeight="1" thickBot="1" x14ac:dyDescent="0.5">
      <c r="A82" s="823" t="s">
        <v>172</v>
      </c>
      <c r="B82" s="681"/>
      <c r="C82" s="682"/>
      <c r="D82" s="682"/>
      <c r="E82" s="682"/>
      <c r="F82" s="683"/>
      <c r="G82" s="684"/>
      <c r="H82" s="685"/>
      <c r="I82" s="805"/>
      <c r="J82" s="806"/>
      <c r="K82" s="806"/>
      <c r="L82" s="806"/>
      <c r="M82" s="806"/>
      <c r="N82" s="806"/>
      <c r="O82" s="806"/>
      <c r="P82" s="806"/>
      <c r="Q82" s="807"/>
      <c r="R82" s="686"/>
      <c r="S82" s="17"/>
      <c r="T82" s="35" t="s">
        <v>171</v>
      </c>
      <c r="U82" s="308"/>
      <c r="V82" s="309"/>
      <c r="W82" s="309"/>
      <c r="X82" s="309"/>
      <c r="Y82" s="313"/>
      <c r="Z82" s="314"/>
      <c r="AA82" s="315"/>
      <c r="AB82" s="293"/>
      <c r="AC82" s="294"/>
      <c r="AD82" s="294"/>
      <c r="AE82" s="294"/>
      <c r="AF82" s="294"/>
      <c r="AG82" s="294"/>
      <c r="AH82" s="294"/>
      <c r="AI82" s="294"/>
      <c r="AJ82" s="295"/>
    </row>
    <row r="83" spans="1:36" s="1" customFormat="1" ht="31.2" customHeight="1" x14ac:dyDescent="0.45">
      <c r="A83" s="687" t="s">
        <v>166</v>
      </c>
      <c r="B83" s="687"/>
      <c r="C83" s="687"/>
      <c r="D83" s="687"/>
      <c r="E83" s="687"/>
      <c r="F83" s="687"/>
      <c r="G83" s="687"/>
      <c r="H83" s="687"/>
      <c r="I83" s="687"/>
      <c r="J83" s="687"/>
      <c r="K83" s="687"/>
      <c r="L83" s="687"/>
      <c r="M83" s="687"/>
      <c r="N83" s="687"/>
      <c r="O83" s="687"/>
      <c r="P83" s="687"/>
      <c r="Q83" s="687"/>
      <c r="R83" s="688"/>
      <c r="S83" s="8"/>
      <c r="T83" s="296" t="s">
        <v>166</v>
      </c>
      <c r="U83" s="296"/>
      <c r="V83" s="296"/>
      <c r="W83" s="296"/>
      <c r="X83" s="296"/>
      <c r="Y83" s="296"/>
      <c r="Z83" s="296"/>
      <c r="AA83" s="296"/>
      <c r="AB83" s="296"/>
      <c r="AC83" s="296"/>
      <c r="AD83" s="296"/>
      <c r="AE83" s="296"/>
      <c r="AF83" s="296"/>
      <c r="AG83" s="296"/>
      <c r="AH83" s="296"/>
      <c r="AI83" s="296"/>
      <c r="AJ83" s="296"/>
    </row>
    <row r="84" spans="1:36" s="1" customFormat="1" ht="31.2" customHeight="1" x14ac:dyDescent="0.45">
      <c r="A84" s="688"/>
      <c r="B84" s="688"/>
      <c r="C84" s="688"/>
      <c r="D84" s="688"/>
      <c r="E84" s="688"/>
      <c r="F84" s="688"/>
      <c r="G84" s="688"/>
      <c r="H84" s="688"/>
      <c r="I84" s="688"/>
      <c r="J84" s="688"/>
      <c r="K84" s="688"/>
      <c r="L84" s="688"/>
      <c r="M84" s="688"/>
      <c r="N84" s="688"/>
      <c r="O84" s="688"/>
      <c r="P84" s="688"/>
      <c r="Q84" s="688"/>
      <c r="R84" s="688"/>
      <c r="S84" s="8"/>
      <c r="T84" s="22"/>
      <c r="U84" s="22"/>
      <c r="V84" s="22"/>
      <c r="W84" s="22"/>
      <c r="X84" s="22"/>
      <c r="Y84" s="22"/>
      <c r="Z84" s="22"/>
      <c r="AA84" s="22"/>
      <c r="AB84" s="22"/>
      <c r="AC84" s="22"/>
      <c r="AD84" s="22"/>
      <c r="AE84" s="22"/>
      <c r="AF84" s="22"/>
      <c r="AG84" s="22"/>
      <c r="AH84" s="22"/>
      <c r="AI84" s="22"/>
      <c r="AJ84" s="22"/>
    </row>
    <row r="85" spans="1:36" s="1" customFormat="1" ht="31.2" customHeight="1" x14ac:dyDescent="0.45">
      <c r="A85" s="688"/>
      <c r="B85" s="688"/>
      <c r="C85" s="688"/>
      <c r="D85" s="688"/>
      <c r="E85" s="688"/>
      <c r="F85" s="688"/>
      <c r="G85" s="688"/>
      <c r="H85" s="688"/>
      <c r="I85" s="688"/>
      <c r="J85" s="688"/>
      <c r="K85" s="688"/>
      <c r="L85" s="688"/>
      <c r="M85" s="688"/>
      <c r="N85" s="688"/>
      <c r="O85" s="688"/>
      <c r="P85" s="688"/>
      <c r="Q85" s="688"/>
      <c r="R85" s="688"/>
      <c r="S85" s="8"/>
      <c r="T85" s="22"/>
      <c r="U85" s="22"/>
      <c r="V85" s="22"/>
      <c r="W85" s="22"/>
      <c r="X85" s="22"/>
      <c r="Y85" s="22"/>
      <c r="Z85" s="22"/>
      <c r="AA85" s="22"/>
      <c r="AB85" s="22"/>
      <c r="AC85" s="22"/>
      <c r="AD85" s="22"/>
      <c r="AE85" s="22"/>
      <c r="AF85" s="22"/>
      <c r="AG85" s="22"/>
      <c r="AH85" s="22"/>
      <c r="AI85" s="22"/>
      <c r="AJ85" s="22"/>
    </row>
    <row r="86" spans="1:36" s="1" customFormat="1" ht="31.2" customHeight="1" x14ac:dyDescent="0.45">
      <c r="A86" s="689"/>
      <c r="B86" s="689"/>
      <c r="C86" s="689"/>
      <c r="D86" s="689"/>
      <c r="E86" s="690"/>
      <c r="F86" s="691"/>
      <c r="G86" s="691"/>
      <c r="H86" s="691"/>
      <c r="I86" s="691"/>
      <c r="J86" s="691"/>
      <c r="K86" s="691"/>
      <c r="L86" s="691"/>
      <c r="M86" s="691"/>
      <c r="N86" s="691"/>
      <c r="O86" s="691"/>
      <c r="P86" s="691"/>
      <c r="Q86" s="691"/>
      <c r="R86" s="691"/>
      <c r="S86" s="8"/>
      <c r="T86" s="23"/>
    </row>
    <row r="87" spans="1:36" s="1" customFormat="1" ht="31.2" customHeight="1" x14ac:dyDescent="0.45">
      <c r="A87" s="692"/>
      <c r="B87" s="693"/>
      <c r="C87" s="694"/>
      <c r="D87" s="693"/>
      <c r="E87" s="693"/>
      <c r="F87" s="691"/>
      <c r="G87" s="691"/>
      <c r="H87" s="691"/>
      <c r="I87" s="691"/>
      <c r="J87" s="691"/>
      <c r="K87" s="691"/>
      <c r="L87" s="691"/>
      <c r="M87" s="691"/>
      <c r="N87" s="691"/>
      <c r="O87" s="691"/>
      <c r="P87" s="691"/>
      <c r="Q87" s="691"/>
      <c r="R87" s="691"/>
      <c r="S87" s="8"/>
      <c r="T87" s="23"/>
    </row>
    <row r="88" spans="1:36" s="1" customFormat="1" ht="32.4" customHeight="1" x14ac:dyDescent="0.45">
      <c r="A88" s="692"/>
      <c r="B88" s="693"/>
      <c r="C88" s="694"/>
      <c r="D88" s="693"/>
      <c r="E88" s="693"/>
      <c r="F88" s="691"/>
      <c r="G88" s="691"/>
      <c r="H88" s="691"/>
      <c r="I88" s="691"/>
      <c r="J88" s="691"/>
      <c r="K88" s="691"/>
      <c r="L88" s="691"/>
      <c r="M88" s="691"/>
      <c r="N88" s="691"/>
      <c r="O88" s="691"/>
      <c r="P88" s="691"/>
      <c r="Q88" s="691"/>
      <c r="R88" s="691"/>
      <c r="S88" s="8"/>
      <c r="T88" s="23"/>
    </row>
    <row r="89" spans="1:36" s="1" customFormat="1" ht="32.4" customHeight="1" x14ac:dyDescent="0.45">
      <c r="A89" s="695"/>
      <c r="B89" s="695"/>
      <c r="C89" s="695"/>
      <c r="D89" s="695"/>
      <c r="E89" s="693"/>
      <c r="F89" s="691"/>
      <c r="G89" s="691"/>
      <c r="H89" s="691"/>
      <c r="I89" s="691"/>
      <c r="J89" s="691"/>
      <c r="K89" s="691"/>
      <c r="L89" s="691"/>
      <c r="M89" s="691"/>
      <c r="N89" s="691"/>
      <c r="O89" s="691"/>
      <c r="P89" s="691"/>
      <c r="Q89" s="691"/>
      <c r="R89" s="691"/>
      <c r="S89" s="8"/>
      <c r="T89" s="23"/>
    </row>
    <row r="90" spans="1:36" s="1" customFormat="1" ht="24" customHeight="1" x14ac:dyDescent="0.45">
      <c r="A90" s="692"/>
      <c r="B90" s="693"/>
      <c r="C90" s="694"/>
      <c r="D90" s="693"/>
      <c r="E90" s="693"/>
      <c r="F90" s="691"/>
      <c r="G90" s="691"/>
      <c r="H90" s="691"/>
      <c r="I90" s="691"/>
      <c r="J90" s="691"/>
      <c r="K90" s="691"/>
      <c r="L90" s="691"/>
      <c r="M90" s="691"/>
      <c r="N90" s="691"/>
      <c r="O90" s="691"/>
      <c r="P90" s="691"/>
      <c r="Q90" s="691"/>
      <c r="R90" s="691"/>
      <c r="S90" s="9"/>
      <c r="T90" s="23"/>
    </row>
    <row r="91" spans="1:36" s="1" customFormat="1" ht="24" customHeight="1" x14ac:dyDescent="0.45">
      <c r="A91" s="692"/>
      <c r="B91" s="693"/>
      <c r="C91" s="694"/>
      <c r="D91" s="693"/>
      <c r="E91" s="693"/>
      <c r="F91" s="691"/>
      <c r="G91" s="691"/>
      <c r="H91" s="691"/>
      <c r="I91" s="691"/>
      <c r="J91" s="691"/>
      <c r="K91" s="691"/>
      <c r="L91" s="691"/>
      <c r="M91" s="691"/>
      <c r="N91" s="691"/>
      <c r="O91" s="691"/>
      <c r="P91" s="691"/>
      <c r="Q91" s="691"/>
      <c r="R91" s="691"/>
      <c r="S91" s="9"/>
      <c r="T91" s="23"/>
    </row>
    <row r="92" spans="1:36" s="1" customFormat="1" ht="24" customHeight="1" x14ac:dyDescent="0.45">
      <c r="A92" s="692"/>
      <c r="B92" s="693"/>
      <c r="C92" s="694"/>
      <c r="D92" s="693"/>
      <c r="E92" s="693"/>
      <c r="F92" s="691"/>
      <c r="G92" s="691"/>
      <c r="H92" s="691"/>
      <c r="I92" s="691"/>
      <c r="J92" s="691"/>
      <c r="K92" s="691"/>
      <c r="L92" s="691"/>
      <c r="M92" s="691"/>
      <c r="N92" s="691"/>
      <c r="O92" s="691"/>
      <c r="P92" s="691"/>
      <c r="Q92" s="691"/>
      <c r="R92" s="691"/>
      <c r="S92" s="9"/>
      <c r="T92" s="23"/>
    </row>
    <row r="93" spans="1:36" s="1" customFormat="1" ht="24" customHeight="1" x14ac:dyDescent="0.45">
      <c r="A93" s="692"/>
      <c r="B93" s="693"/>
      <c r="C93" s="694"/>
      <c r="D93" s="693"/>
      <c r="E93" s="693"/>
      <c r="F93" s="691"/>
      <c r="G93" s="691"/>
      <c r="H93" s="691"/>
      <c r="I93" s="691"/>
      <c r="J93" s="691"/>
      <c r="K93" s="691"/>
      <c r="L93" s="691"/>
      <c r="M93" s="691"/>
      <c r="N93" s="691"/>
      <c r="O93" s="691"/>
      <c r="P93" s="691"/>
      <c r="Q93" s="691"/>
      <c r="R93" s="691"/>
      <c r="S93" s="9"/>
      <c r="T93" s="23"/>
    </row>
    <row r="94" spans="1:36" s="1" customFormat="1" ht="25.2" customHeight="1" x14ac:dyDescent="0.45">
      <c r="A94" s="692"/>
      <c r="B94" s="693"/>
      <c r="C94" s="694"/>
      <c r="D94" s="693"/>
      <c r="E94" s="693"/>
      <c r="F94" s="691"/>
      <c r="G94" s="691"/>
      <c r="H94" s="691"/>
      <c r="I94" s="691"/>
      <c r="J94" s="691"/>
      <c r="K94" s="691"/>
      <c r="L94" s="691"/>
      <c r="M94" s="691"/>
      <c r="N94" s="691"/>
      <c r="O94" s="691"/>
      <c r="P94" s="691"/>
      <c r="Q94" s="691"/>
      <c r="R94" s="691"/>
      <c r="S94" s="9"/>
      <c r="T94" s="23"/>
    </row>
    <row r="95" spans="1:36" s="1" customFormat="1" ht="58.8" customHeight="1" x14ac:dyDescent="0.45">
      <c r="A95" s="692"/>
      <c r="B95" s="693"/>
      <c r="C95" s="694"/>
      <c r="D95" s="693"/>
      <c r="E95" s="693"/>
      <c r="F95" s="691"/>
      <c r="G95" s="691"/>
      <c r="H95" s="691"/>
      <c r="I95" s="691"/>
      <c r="J95" s="691"/>
      <c r="K95" s="691"/>
      <c r="L95" s="691"/>
      <c r="M95" s="691"/>
      <c r="N95" s="691"/>
      <c r="O95" s="691"/>
      <c r="P95" s="691"/>
      <c r="Q95" s="691"/>
      <c r="R95" s="691"/>
      <c r="S95" s="25"/>
      <c r="T95" s="23"/>
    </row>
    <row r="96" spans="1:36" s="1" customFormat="1" ht="58.8" customHeight="1" x14ac:dyDescent="0.45">
      <c r="A96" s="692"/>
      <c r="B96" s="693"/>
      <c r="C96" s="694"/>
      <c r="D96" s="693"/>
      <c r="E96" s="693"/>
      <c r="F96" s="691"/>
      <c r="G96" s="691"/>
      <c r="H96" s="691"/>
      <c r="I96" s="691"/>
      <c r="J96" s="691"/>
      <c r="K96" s="691"/>
      <c r="L96" s="691"/>
      <c r="M96" s="691"/>
      <c r="N96" s="691"/>
      <c r="O96" s="691"/>
      <c r="P96" s="691"/>
      <c r="Q96" s="691"/>
      <c r="R96" s="691"/>
      <c r="S96" s="8"/>
      <c r="T96" s="23"/>
    </row>
    <row r="97" spans="1:48" s="1" customFormat="1" ht="58.8" customHeight="1" x14ac:dyDescent="0.45">
      <c r="A97" s="692"/>
      <c r="B97" s="693"/>
      <c r="C97" s="694"/>
      <c r="D97" s="693"/>
      <c r="E97" s="693"/>
      <c r="F97" s="691"/>
      <c r="G97" s="691"/>
      <c r="H97" s="691"/>
      <c r="I97" s="691"/>
      <c r="J97" s="691"/>
      <c r="K97" s="691"/>
      <c r="L97" s="691"/>
      <c r="M97" s="691"/>
      <c r="N97" s="691"/>
      <c r="O97" s="691"/>
      <c r="P97" s="691"/>
      <c r="Q97" s="691"/>
      <c r="R97" s="691"/>
      <c r="S97" s="8"/>
      <c r="T97" s="23"/>
    </row>
    <row r="98" spans="1:48" s="1" customFormat="1" ht="10.5" customHeight="1" x14ac:dyDescent="0.45">
      <c r="A98" s="692"/>
      <c r="B98" s="693"/>
      <c r="C98" s="694"/>
      <c r="D98" s="693"/>
      <c r="E98" s="693"/>
      <c r="F98" s="691"/>
      <c r="G98" s="691"/>
      <c r="H98" s="691"/>
      <c r="I98" s="691"/>
      <c r="J98" s="691"/>
      <c r="K98" s="691"/>
      <c r="L98" s="691"/>
      <c r="M98" s="691"/>
      <c r="N98" s="691"/>
      <c r="O98" s="691"/>
      <c r="P98" s="691"/>
      <c r="Q98" s="691"/>
      <c r="R98" s="691"/>
      <c r="S98" s="21"/>
      <c r="T98" s="23"/>
    </row>
    <row r="99" spans="1:48" s="23" customFormat="1" ht="20.100000000000001" customHeight="1" x14ac:dyDescent="0.45">
      <c r="A99" s="692"/>
      <c r="B99" s="693"/>
      <c r="C99" s="694"/>
      <c r="D99" s="693"/>
      <c r="E99" s="693"/>
      <c r="F99" s="691"/>
      <c r="G99" s="691"/>
      <c r="H99" s="691"/>
      <c r="I99" s="691"/>
      <c r="J99" s="691"/>
      <c r="K99" s="691"/>
      <c r="L99" s="691"/>
      <c r="M99" s="691"/>
      <c r="N99" s="691"/>
      <c r="O99" s="691"/>
      <c r="P99" s="691"/>
      <c r="Q99" s="691"/>
      <c r="R99" s="691"/>
      <c r="S99" s="1"/>
      <c r="U99" s="1"/>
      <c r="V99" s="1"/>
      <c r="W99" s="1"/>
      <c r="X99" s="1"/>
      <c r="Y99" s="1"/>
      <c r="Z99" s="1"/>
      <c r="AA99" s="1"/>
      <c r="AB99" s="1"/>
      <c r="AC99" s="1"/>
      <c r="AD99" s="1"/>
      <c r="AE99" s="1"/>
      <c r="AF99" s="1"/>
      <c r="AG99" s="1"/>
      <c r="AH99" s="1"/>
      <c r="AI99" s="1"/>
      <c r="AJ99" s="1"/>
    </row>
    <row r="100" spans="1:48" x14ac:dyDescent="0.45">
      <c r="A100" s="696"/>
      <c r="B100" s="696"/>
      <c r="C100" s="696"/>
      <c r="D100" s="696"/>
      <c r="AK100" s="23"/>
      <c r="AL100" s="23"/>
      <c r="AM100" s="23"/>
      <c r="AN100" s="23"/>
      <c r="AO100" s="23"/>
      <c r="AP100" s="23"/>
      <c r="AQ100" s="23"/>
      <c r="AR100" s="23"/>
      <c r="AS100" s="23"/>
      <c r="AT100" s="23"/>
      <c r="AU100" s="23"/>
      <c r="AV100" s="23"/>
    </row>
    <row r="101" spans="1:48" x14ac:dyDescent="0.45">
      <c r="AK101" s="23"/>
      <c r="AL101" s="23"/>
      <c r="AM101" s="23"/>
      <c r="AN101" s="23"/>
      <c r="AO101" s="23"/>
      <c r="AP101" s="23"/>
      <c r="AQ101" s="23"/>
      <c r="AR101" s="23"/>
      <c r="AS101" s="23"/>
      <c r="AT101" s="23"/>
      <c r="AU101" s="23"/>
      <c r="AV101" s="23"/>
    </row>
  </sheetData>
  <mergeCells count="381">
    <mergeCell ref="I81:Q82"/>
    <mergeCell ref="A83:Q83"/>
    <mergeCell ref="T83:AJ83"/>
    <mergeCell ref="U79:AA79"/>
    <mergeCell ref="AB79:AJ79"/>
    <mergeCell ref="B80:H80"/>
    <mergeCell ref="I80:Q80"/>
    <mergeCell ref="U80:AA80"/>
    <mergeCell ref="AB80:AJ80"/>
    <mergeCell ref="A78:A80"/>
    <mergeCell ref="B78:H78"/>
    <mergeCell ref="T78:T80"/>
    <mergeCell ref="U78:AA78"/>
    <mergeCell ref="AB78:AJ78"/>
    <mergeCell ref="B79:H79"/>
    <mergeCell ref="I79:Q79"/>
    <mergeCell ref="I78:Q78"/>
    <mergeCell ref="U81:X82"/>
    <mergeCell ref="Y81:AA82"/>
    <mergeCell ref="AB81:AJ82"/>
    <mergeCell ref="B81:E82"/>
    <mergeCell ref="F81:H82"/>
    <mergeCell ref="D77:H77"/>
    <mergeCell ref="I77:Q77"/>
    <mergeCell ref="I73:Q73"/>
    <mergeCell ref="U73:V77"/>
    <mergeCell ref="W73:AA73"/>
    <mergeCell ref="AB73:AJ73"/>
    <mergeCell ref="D74:H74"/>
    <mergeCell ref="I74:Q74"/>
    <mergeCell ref="W74:AA74"/>
    <mergeCell ref="AB74:AJ74"/>
    <mergeCell ref="B70:H70"/>
    <mergeCell ref="I70:Q70"/>
    <mergeCell ref="U70:AA70"/>
    <mergeCell ref="AB70:AJ70"/>
    <mergeCell ref="W77:AA77"/>
    <mergeCell ref="AB77:AJ77"/>
    <mergeCell ref="B71:H71"/>
    <mergeCell ref="I71:Q71"/>
    <mergeCell ref="U71:AA71"/>
    <mergeCell ref="AB71:AJ71"/>
    <mergeCell ref="B72:H72"/>
    <mergeCell ref="I72:Q72"/>
    <mergeCell ref="U72:AA72"/>
    <mergeCell ref="AB72:AJ72"/>
    <mergeCell ref="D75:H75"/>
    <mergeCell ref="I75:Q75"/>
    <mergeCell ref="W75:AA75"/>
    <mergeCell ref="AB75:AJ75"/>
    <mergeCell ref="D76:H76"/>
    <mergeCell ref="I76:Q76"/>
    <mergeCell ref="W76:AA76"/>
    <mergeCell ref="AB76:AJ76"/>
    <mergeCell ref="B73:C77"/>
    <mergeCell ref="D73:H73"/>
    <mergeCell ref="AE66:AG66"/>
    <mergeCell ref="AH66:AJ66"/>
    <mergeCell ref="B69:H69"/>
    <mergeCell ref="I69:Q69"/>
    <mergeCell ref="U69:AA69"/>
    <mergeCell ref="B67:B68"/>
    <mergeCell ref="C67:H68"/>
    <mergeCell ref="I67:Q67"/>
    <mergeCell ref="U67:U68"/>
    <mergeCell ref="V67:AA68"/>
    <mergeCell ref="AB67:AJ67"/>
    <mergeCell ref="I68:Q68"/>
    <mergeCell ref="AB68:AJ68"/>
    <mergeCell ref="X64:AA64"/>
    <mergeCell ref="U62:U66"/>
    <mergeCell ref="AB62:AD62"/>
    <mergeCell ref="AE62:AG62"/>
    <mergeCell ref="AH62:AJ62"/>
    <mergeCell ref="AH65:AJ65"/>
    <mergeCell ref="C66:H66"/>
    <mergeCell ref="C63:D64"/>
    <mergeCell ref="E63:H63"/>
    <mergeCell ref="I63:K63"/>
    <mergeCell ref="L63:N63"/>
    <mergeCell ref="O63:Q63"/>
    <mergeCell ref="AH64:AJ64"/>
    <mergeCell ref="C65:H65"/>
    <mergeCell ref="I65:K65"/>
    <mergeCell ref="L65:N65"/>
    <mergeCell ref="O65:Q65"/>
    <mergeCell ref="V65:AA65"/>
    <mergeCell ref="AB65:AD65"/>
    <mergeCell ref="I66:K66"/>
    <mergeCell ref="L66:N66"/>
    <mergeCell ref="O66:Q66"/>
    <mergeCell ref="V66:AA66"/>
    <mergeCell ref="AB66:AD66"/>
    <mergeCell ref="I60:Q60"/>
    <mergeCell ref="AB60:AJ60"/>
    <mergeCell ref="I61:Q61"/>
    <mergeCell ref="AB61:AJ61"/>
    <mergeCell ref="B58:H61"/>
    <mergeCell ref="I58:Q58"/>
    <mergeCell ref="T58:T68"/>
    <mergeCell ref="U58:AA61"/>
    <mergeCell ref="B62:B66"/>
    <mergeCell ref="I62:K62"/>
    <mergeCell ref="L62:N62"/>
    <mergeCell ref="O62:Q62"/>
    <mergeCell ref="AB64:AD64"/>
    <mergeCell ref="AE64:AG64"/>
    <mergeCell ref="AE65:AG65"/>
    <mergeCell ref="V63:W64"/>
    <mergeCell ref="X63:AA63"/>
    <mergeCell ref="AB63:AD63"/>
    <mergeCell ref="AE63:AG63"/>
    <mergeCell ref="AH63:AJ63"/>
    <mergeCell ref="E64:H64"/>
    <mergeCell ref="I64:K64"/>
    <mergeCell ref="L64:N64"/>
    <mergeCell ref="O64:Q64"/>
    <mergeCell ref="AB57:AJ57"/>
    <mergeCell ref="A46:A57"/>
    <mergeCell ref="B46:B57"/>
    <mergeCell ref="C46:C48"/>
    <mergeCell ref="D46:H46"/>
    <mergeCell ref="I46:Q46"/>
    <mergeCell ref="I57:Q57"/>
    <mergeCell ref="AB58:AJ58"/>
    <mergeCell ref="I59:Q59"/>
    <mergeCell ref="AB59:AJ59"/>
    <mergeCell ref="A58:A68"/>
    <mergeCell ref="W54:AA54"/>
    <mergeCell ref="AB54:AJ54"/>
    <mergeCell ref="C55:C57"/>
    <mergeCell ref="D55:H55"/>
    <mergeCell ref="I55:Q55"/>
    <mergeCell ref="V55:V57"/>
    <mergeCell ref="W55:AA55"/>
    <mergeCell ref="C52:C54"/>
    <mergeCell ref="D52:H52"/>
    <mergeCell ref="I52:Q52"/>
    <mergeCell ref="V52:V54"/>
    <mergeCell ref="W52:AA52"/>
    <mergeCell ref="AB52:AJ52"/>
    <mergeCell ref="D53:H53"/>
    <mergeCell ref="I53:Q53"/>
    <mergeCell ref="W53:AA53"/>
    <mergeCell ref="AB53:AJ53"/>
    <mergeCell ref="AB55:AJ55"/>
    <mergeCell ref="D56:H56"/>
    <mergeCell ref="I56:Q56"/>
    <mergeCell ref="W56:AA56"/>
    <mergeCell ref="AB56:AJ56"/>
    <mergeCell ref="D54:H54"/>
    <mergeCell ref="I54:Q54"/>
    <mergeCell ref="D57:H57"/>
    <mergeCell ref="W57:AA57"/>
    <mergeCell ref="V49:V51"/>
    <mergeCell ref="W49:AA49"/>
    <mergeCell ref="AB49:AJ49"/>
    <mergeCell ref="D50:H50"/>
    <mergeCell ref="T46:T57"/>
    <mergeCell ref="U46:U57"/>
    <mergeCell ref="V46:V48"/>
    <mergeCell ref="W46:AA46"/>
    <mergeCell ref="AB46:AJ46"/>
    <mergeCell ref="D47:H47"/>
    <mergeCell ref="I47:Q47"/>
    <mergeCell ref="W47:AA47"/>
    <mergeCell ref="AB47:AJ47"/>
    <mergeCell ref="D48:H48"/>
    <mergeCell ref="I50:Q50"/>
    <mergeCell ref="W50:AA50"/>
    <mergeCell ref="AB50:AJ50"/>
    <mergeCell ref="D51:H51"/>
    <mergeCell ref="I51:Q51"/>
    <mergeCell ref="W51:AA51"/>
    <mergeCell ref="AB51:AJ51"/>
    <mergeCell ref="I48:Q48"/>
    <mergeCell ref="W48:AA48"/>
    <mergeCell ref="AB48:AJ48"/>
    <mergeCell ref="A31:A45"/>
    <mergeCell ref="B31:B35"/>
    <mergeCell ref="B36:B40"/>
    <mergeCell ref="B41:B45"/>
    <mergeCell ref="C49:C51"/>
    <mergeCell ref="D49:H49"/>
    <mergeCell ref="I49:Q49"/>
    <mergeCell ref="I43:Q43"/>
    <mergeCell ref="V43:AA43"/>
    <mergeCell ref="AB43:AJ43"/>
    <mergeCell ref="C44:H44"/>
    <mergeCell ref="I44:Q44"/>
    <mergeCell ref="V44:AA44"/>
    <mergeCell ref="AB44:AJ44"/>
    <mergeCell ref="C41:H41"/>
    <mergeCell ref="I41:Q41"/>
    <mergeCell ref="U41:U45"/>
    <mergeCell ref="V41:AA41"/>
    <mergeCell ref="AB41:AJ41"/>
    <mergeCell ref="C42:H42"/>
    <mergeCell ref="I42:Q42"/>
    <mergeCell ref="V42:AA42"/>
    <mergeCell ref="AB42:AJ42"/>
    <mergeCell ref="C43:H43"/>
    <mergeCell ref="C45:H45"/>
    <mergeCell ref="I45:Q45"/>
    <mergeCell ref="V45:AA45"/>
    <mergeCell ref="AB45:AJ45"/>
    <mergeCell ref="C39:H39"/>
    <mergeCell ref="I39:Q39"/>
    <mergeCell ref="V39:AA39"/>
    <mergeCell ref="AB39:AJ39"/>
    <mergeCell ref="C40:H40"/>
    <mergeCell ref="I40:Q40"/>
    <mergeCell ref="V40:AA40"/>
    <mergeCell ref="AB40:AJ40"/>
    <mergeCell ref="U36:U40"/>
    <mergeCell ref="V36:AA36"/>
    <mergeCell ref="AB36:AJ36"/>
    <mergeCell ref="C37:H37"/>
    <mergeCell ref="I37:Q37"/>
    <mergeCell ref="V37:AA37"/>
    <mergeCell ref="AB37:AJ37"/>
    <mergeCell ref="C38:H38"/>
    <mergeCell ref="I38:Q38"/>
    <mergeCell ref="V38:AA38"/>
    <mergeCell ref="I36:Q36"/>
    <mergeCell ref="AB38:AJ38"/>
    <mergeCell ref="AB33:AJ33"/>
    <mergeCell ref="C34:H34"/>
    <mergeCell ref="I34:Q34"/>
    <mergeCell ref="V34:AA34"/>
    <mergeCell ref="AB34:AJ34"/>
    <mergeCell ref="C35:H35"/>
    <mergeCell ref="I35:Q35"/>
    <mergeCell ref="V35:AA35"/>
    <mergeCell ref="AB35:AJ35"/>
    <mergeCell ref="U31:U35"/>
    <mergeCell ref="V31:AA31"/>
    <mergeCell ref="AB31:AJ31"/>
    <mergeCell ref="C32:H32"/>
    <mergeCell ref="I32:Q32"/>
    <mergeCell ref="V32:AA32"/>
    <mergeCell ref="AB32:AJ32"/>
    <mergeCell ref="C33:H33"/>
    <mergeCell ref="I33:Q33"/>
    <mergeCell ref="V33:AA33"/>
    <mergeCell ref="C31:H31"/>
    <mergeCell ref="I31:Q31"/>
    <mergeCell ref="T31:T45"/>
    <mergeCell ref="W17:X17"/>
    <mergeCell ref="Y17:AJ17"/>
    <mergeCell ref="AH23:AJ23"/>
    <mergeCell ref="F24:H24"/>
    <mergeCell ref="C36:H36"/>
    <mergeCell ref="AB69:AJ69"/>
    <mergeCell ref="Z25:AB26"/>
    <mergeCell ref="AC25:AJ26"/>
    <mergeCell ref="F27:G28"/>
    <mergeCell ref="H27:H28"/>
    <mergeCell ref="I27:J28"/>
    <mergeCell ref="K27:K28"/>
    <mergeCell ref="L27:Q27"/>
    <mergeCell ref="B25:C30"/>
    <mergeCell ref="D25:E28"/>
    <mergeCell ref="F25:F26"/>
    <mergeCell ref="G25:I26"/>
    <mergeCell ref="J25:Q26"/>
    <mergeCell ref="U25:V30"/>
    <mergeCell ref="D29:E30"/>
    <mergeCell ref="W29:X30"/>
    <mergeCell ref="Y27:Z28"/>
    <mergeCell ref="AA27:AA28"/>
    <mergeCell ref="AB27:AC28"/>
    <mergeCell ref="D11:E11"/>
    <mergeCell ref="F11:Q11"/>
    <mergeCell ref="W11:X11"/>
    <mergeCell ref="Y11:AJ11"/>
    <mergeCell ref="B22:B24"/>
    <mergeCell ref="C22:E22"/>
    <mergeCell ref="F22:Q22"/>
    <mergeCell ref="U22:U24"/>
    <mergeCell ref="V22:X22"/>
    <mergeCell ref="B6:B21"/>
    <mergeCell ref="Y22:AJ22"/>
    <mergeCell ref="C23:E24"/>
    <mergeCell ref="F23:H23"/>
    <mergeCell ref="I23:K23"/>
    <mergeCell ref="L23:N23"/>
    <mergeCell ref="O23:Q23"/>
    <mergeCell ref="V23:X24"/>
    <mergeCell ref="Y23:AA23"/>
    <mergeCell ref="AB23:AD23"/>
    <mergeCell ref="AE23:AG23"/>
    <mergeCell ref="D20:E20"/>
    <mergeCell ref="F20:Q20"/>
    <mergeCell ref="W20:X20"/>
    <mergeCell ref="F17:Q17"/>
    <mergeCell ref="W25:X28"/>
    <mergeCell ref="Y25:Y26"/>
    <mergeCell ref="I24:K24"/>
    <mergeCell ref="L24:N24"/>
    <mergeCell ref="O24:Q24"/>
    <mergeCell ref="Y24:AA24"/>
    <mergeCell ref="AB24:AD24"/>
    <mergeCell ref="AE24:AG24"/>
    <mergeCell ref="AH24:AJ24"/>
    <mergeCell ref="AD27:AD28"/>
    <mergeCell ref="AE27:AJ27"/>
    <mergeCell ref="L28:Q28"/>
    <mergeCell ref="AE28:AJ28"/>
    <mergeCell ref="C14:C21"/>
    <mergeCell ref="D14:E14"/>
    <mergeCell ref="F14:Q14"/>
    <mergeCell ref="V14:V21"/>
    <mergeCell ref="W14:X14"/>
    <mergeCell ref="C6:C13"/>
    <mergeCell ref="Y14:AJ14"/>
    <mergeCell ref="D15:E15"/>
    <mergeCell ref="F15:Q15"/>
    <mergeCell ref="W15:X15"/>
    <mergeCell ref="Y15:AJ15"/>
    <mergeCell ref="D16:E16"/>
    <mergeCell ref="F16:Q16"/>
    <mergeCell ref="W16:X16"/>
    <mergeCell ref="Y16:AJ16"/>
    <mergeCell ref="D19:E19"/>
    <mergeCell ref="F19:Q19"/>
    <mergeCell ref="W19:X19"/>
    <mergeCell ref="Y19:AJ19"/>
    <mergeCell ref="Y20:AJ20"/>
    <mergeCell ref="D17:E17"/>
    <mergeCell ref="D18:E18"/>
    <mergeCell ref="F18:Q18"/>
    <mergeCell ref="W18:X18"/>
    <mergeCell ref="D12:E12"/>
    <mergeCell ref="F12:Q12"/>
    <mergeCell ref="W12:X12"/>
    <mergeCell ref="Y12:AJ12"/>
    <mergeCell ref="D9:E9"/>
    <mergeCell ref="F9:Q9"/>
    <mergeCell ref="W9:X9"/>
    <mergeCell ref="Y9:AJ9"/>
    <mergeCell ref="D10:E10"/>
    <mergeCell ref="F10:Q10"/>
    <mergeCell ref="W10:X10"/>
    <mergeCell ref="Y10:AJ10"/>
    <mergeCell ref="U6:U21"/>
    <mergeCell ref="Y18:AJ18"/>
    <mergeCell ref="D21:E21"/>
    <mergeCell ref="F21:Q21"/>
    <mergeCell ref="W21:X21"/>
    <mergeCell ref="Y21:AJ21"/>
    <mergeCell ref="F13:Q13"/>
    <mergeCell ref="W13:X13"/>
    <mergeCell ref="Y13:AJ13"/>
    <mergeCell ref="V6:V13"/>
    <mergeCell ref="W6:X6"/>
    <mergeCell ref="Y6:AJ6"/>
    <mergeCell ref="D13:E13"/>
    <mergeCell ref="A72:A77"/>
    <mergeCell ref="T72:T77"/>
    <mergeCell ref="A1:F1"/>
    <mergeCell ref="A3:Q3"/>
    <mergeCell ref="T3:AJ3"/>
    <mergeCell ref="A4:Q4"/>
    <mergeCell ref="T4:AJ4"/>
    <mergeCell ref="A5:A30"/>
    <mergeCell ref="B5:E5"/>
    <mergeCell ref="F5:Q5"/>
    <mergeCell ref="T5:T30"/>
    <mergeCell ref="D7:E7"/>
    <mergeCell ref="F7:Q7"/>
    <mergeCell ref="W7:X7"/>
    <mergeCell ref="Y7:AJ7"/>
    <mergeCell ref="D8:E8"/>
    <mergeCell ref="F8:Q8"/>
    <mergeCell ref="W8:X8"/>
    <mergeCell ref="Y8:AJ8"/>
    <mergeCell ref="U5:X5"/>
    <mergeCell ref="Y5:AJ5"/>
    <mergeCell ref="D6:E6"/>
    <mergeCell ref="F6:Q6"/>
  </mergeCells>
  <phoneticPr fontId="2"/>
  <dataValidations count="9">
    <dataValidation type="list" allowBlank="1" showInputMessage="1" showErrorMessage="1" prompt="「都道府県」を選択してください。" sqref="H27:H28" xr:uid="{4B045CB9-4B5F-483D-957E-2B0B32181D8C}">
      <formula1>"都,道,府,県"</formula1>
    </dataValidation>
    <dataValidation type="list" allowBlank="1" showInputMessage="1" showErrorMessage="1" prompt="「市区町村」を選択してください。" sqref="K27:K28" xr:uid="{B7D682F0-156B-49CC-8B0A-F6D21A6D2A2B}">
      <formula1>"市,区,町,村"</formula1>
    </dataValidation>
    <dataValidation type="decimal" operator="greaterThanOrEqual" allowBlank="1" showInputMessage="1" showErrorMessage="1" sqref="I63 I65:I66 AB63 AB65:AB66" xr:uid="{E4E08445-CA18-44B4-A9C1-99FF946A4BF6}">
      <formula1>0.01</formula1>
    </dataValidation>
    <dataValidation type="whole" operator="greaterThanOrEqual" allowBlank="1" showInputMessage="1" showErrorMessage="1" sqref="I46:I54 I74:I75 I44 I34 I77 I39 AB46:AB54 AB74:AB75 AB44 AB34 AB77 AB39" xr:uid="{5CF73213-69DA-4B02-98AE-BF26791A93A8}">
      <formula1>1</formula1>
    </dataValidation>
    <dataValidation type="decimal" operator="greaterThanOrEqual" allowBlank="1" showInputMessage="1" showErrorMessage="1" sqref="I64 AB64" xr:uid="{37D0AA48-88B9-4A8F-8784-BD730ADD53A3}">
      <formula1>0</formula1>
    </dataValidation>
    <dataValidation operator="greaterThanOrEqual" allowBlank="1" showInputMessage="1" showErrorMessage="1" sqref="I37:I38 I32:I33 I42:I43 AB32:AB33 AB42:AB43 AB69 AB37:AB38" xr:uid="{3EE4F965-B6DF-444C-BDCD-D473599606B8}"/>
    <dataValidation type="whole" allowBlank="1" showInputMessage="1" showErrorMessage="1" sqref="F9:R9 F17:R17 Y8:Y9 Y17" xr:uid="{7CC3D6B3-9D64-43F4-B1DA-CDD2D8E2C263}">
      <formula1>0</formula1>
      <formula2>9999999</formula2>
    </dataValidation>
    <dataValidation type="list" allowBlank="1" showInputMessage="1" showErrorMessage="1" prompt="「都道府県」を選択してください。" sqref="AA27:AA28" xr:uid="{080F1B20-D180-4CD7-AA1D-2679DC9855FF}">
      <formula1>$T$27:$W$27</formula1>
    </dataValidation>
    <dataValidation type="list" allowBlank="1" showInputMessage="1" showErrorMessage="1" prompt="「市区町村」を選択してください。" sqref="AD27:AD28" xr:uid="{88EE593C-82B7-4BF4-B7FA-C9A8555BAF7B}">
      <formula1>$T$28:$W$28</formula1>
    </dataValidation>
  </dataValidations>
  <printOptions horizontalCentered="1"/>
  <pageMargins left="0.70866141732283472" right="0.51181102362204722" top="0.74803149606299213" bottom="0.74803149606299213" header="0.31496062992125984" footer="0.31496062992125984"/>
  <pageSetup paperSize="9" scale="94" fitToHeight="0" orientation="portrait" r:id="rId1"/>
  <headerFooter>
    <oddFooter>&amp;C&amp;P&amp;R&amp;A</oddFooter>
  </headerFooter>
  <rowBreaks count="3" manualBreakCount="3">
    <brk id="30" max="16383" man="1"/>
    <brk id="45" max="16383" man="1"/>
    <brk id="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72F4A-6F32-40B0-ADC2-C312ABEC00F1}">
  <sheetPr>
    <pageSetUpPr fitToPage="1"/>
  </sheetPr>
  <dimension ref="A1:BQ63"/>
  <sheetViews>
    <sheetView showGridLines="0" zoomScaleNormal="100" zoomScaleSheetLayoutView="100" workbookViewId="0">
      <selection activeCell="S5" sqref="S5:X5"/>
    </sheetView>
  </sheetViews>
  <sheetFormatPr defaultColWidth="2.3984375" defaultRowHeight="13.2" x14ac:dyDescent="0.45"/>
  <cols>
    <col min="1" max="15" width="2.3984375" style="837"/>
    <col min="16" max="16" width="2.3984375" style="837" customWidth="1"/>
    <col min="17" max="17" width="2.3984375" style="837"/>
    <col min="18" max="18" width="3.796875" style="837" customWidth="1"/>
    <col min="19" max="19" width="2.19921875" style="837" customWidth="1"/>
    <col min="20" max="20" width="2.796875" style="837" customWidth="1"/>
    <col min="21" max="35" width="2.3984375" style="837"/>
    <col min="36" max="52" width="2.3984375" style="26"/>
    <col min="53" max="53" width="3.796875" style="26" customWidth="1"/>
    <col min="54" max="54" width="2.19921875" style="26" customWidth="1"/>
    <col min="55" max="55" width="2.796875" style="26" customWidth="1"/>
    <col min="56" max="16384" width="2.3984375" style="26"/>
  </cols>
  <sheetData>
    <row r="1" spans="1:69" x14ac:dyDescent="0.45">
      <c r="A1" s="824" t="s">
        <v>79</v>
      </c>
      <c r="B1" s="824"/>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5"/>
      <c r="AJ1" s="494" t="s">
        <v>79</v>
      </c>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row>
    <row r="2" spans="1:69" ht="13.05" customHeight="1" x14ac:dyDescent="0.45">
      <c r="A2" s="826" t="s">
        <v>80</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7"/>
      <c r="AJ2" s="495" t="s">
        <v>80</v>
      </c>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row>
    <row r="3" spans="1:69" ht="13.05" customHeight="1" x14ac:dyDescent="0.45">
      <c r="A3" s="826" t="s">
        <v>81</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7"/>
      <c r="AJ3" s="495" t="s">
        <v>81</v>
      </c>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row>
    <row r="4" spans="1:69" ht="13.05" customHeight="1" x14ac:dyDescent="0.45">
      <c r="A4" s="828" t="s">
        <v>129</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9"/>
      <c r="AJ4" s="492" t="s">
        <v>129</v>
      </c>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row>
    <row r="5" spans="1:69" s="27" customFormat="1" ht="20.100000000000001" customHeight="1" x14ac:dyDescent="0.45">
      <c r="A5" s="830" t="s">
        <v>82</v>
      </c>
      <c r="B5" s="830"/>
      <c r="C5" s="830"/>
      <c r="D5" s="830"/>
      <c r="E5" s="830"/>
      <c r="F5" s="830"/>
      <c r="G5" s="830"/>
      <c r="H5" s="830"/>
      <c r="I5" s="830"/>
      <c r="J5" s="830"/>
      <c r="K5" s="830"/>
      <c r="L5" s="830"/>
      <c r="M5" s="830"/>
      <c r="N5" s="830"/>
      <c r="O5" s="830"/>
      <c r="P5" s="831" t="s">
        <v>150</v>
      </c>
      <c r="Q5" s="832"/>
      <c r="R5" s="833"/>
      <c r="S5" s="932"/>
      <c r="T5" s="933"/>
      <c r="U5" s="933"/>
      <c r="V5" s="933"/>
      <c r="W5" s="933"/>
      <c r="X5" s="934"/>
      <c r="Y5" s="831" t="s">
        <v>151</v>
      </c>
      <c r="Z5" s="832"/>
      <c r="AA5" s="832"/>
      <c r="AB5" s="833"/>
      <c r="AC5" s="932"/>
      <c r="AD5" s="933"/>
      <c r="AE5" s="933"/>
      <c r="AF5" s="933"/>
      <c r="AG5" s="933"/>
      <c r="AH5" s="934"/>
      <c r="AI5" s="829"/>
      <c r="AJ5" s="31" t="s">
        <v>82</v>
      </c>
      <c r="AK5" s="31"/>
      <c r="AL5" s="31"/>
      <c r="AM5" s="31"/>
      <c r="AN5" s="31"/>
      <c r="AO5" s="31"/>
      <c r="AP5" s="31"/>
      <c r="AQ5" s="31"/>
      <c r="AR5" s="31"/>
      <c r="AS5" s="31"/>
      <c r="AT5" s="31"/>
      <c r="AU5" s="31"/>
      <c r="AV5" s="31"/>
      <c r="AW5" s="31"/>
      <c r="AX5" s="31"/>
      <c r="AY5" s="318" t="s">
        <v>150</v>
      </c>
      <c r="AZ5" s="319"/>
      <c r="BA5" s="320"/>
      <c r="BB5" s="321" t="s">
        <v>168</v>
      </c>
      <c r="BC5" s="322"/>
      <c r="BD5" s="322"/>
      <c r="BE5" s="322"/>
      <c r="BF5" s="322"/>
      <c r="BG5" s="323"/>
      <c r="BH5" s="318" t="s">
        <v>151</v>
      </c>
      <c r="BI5" s="319"/>
      <c r="BJ5" s="319"/>
      <c r="BK5" s="320"/>
      <c r="BL5" s="321" t="s">
        <v>169</v>
      </c>
      <c r="BM5" s="322"/>
      <c r="BN5" s="322"/>
      <c r="BO5" s="322"/>
      <c r="BP5" s="322"/>
      <c r="BQ5" s="323"/>
    </row>
    <row r="6" spans="1:69" s="27" customFormat="1" ht="20.100000000000001" customHeight="1" x14ac:dyDescent="0.45">
      <c r="A6" s="834"/>
      <c r="B6" s="835" t="s">
        <v>130</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6"/>
      <c r="AJ6" s="28"/>
      <c r="AK6" s="493" t="s">
        <v>130</v>
      </c>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3"/>
      <c r="BP6" s="493"/>
      <c r="BQ6" s="493"/>
    </row>
    <row r="7" spans="1:69" ht="18.75" customHeight="1" x14ac:dyDescent="0.45">
      <c r="B7" s="838" t="s">
        <v>83</v>
      </c>
      <c r="C7" s="839"/>
      <c r="D7" s="839"/>
      <c r="E7" s="839"/>
      <c r="F7" s="839"/>
      <c r="G7" s="839"/>
      <c r="H7" s="840"/>
      <c r="I7" s="841" t="s">
        <v>84</v>
      </c>
      <c r="J7" s="842"/>
      <c r="K7" s="842"/>
      <c r="L7" s="842"/>
      <c r="M7" s="842"/>
      <c r="N7" s="842"/>
      <c r="O7" s="843"/>
      <c r="P7" s="841" t="s">
        <v>85</v>
      </c>
      <c r="Q7" s="842"/>
      <c r="R7" s="842"/>
      <c r="S7" s="842"/>
      <c r="T7" s="842"/>
      <c r="U7" s="842"/>
      <c r="V7" s="844" t="s">
        <v>131</v>
      </c>
      <c r="W7" s="842"/>
      <c r="X7" s="842"/>
      <c r="Y7" s="842"/>
      <c r="Z7" s="842"/>
      <c r="AA7" s="842"/>
      <c r="AB7" s="843"/>
      <c r="AC7" s="845" t="s">
        <v>86</v>
      </c>
      <c r="AD7" s="845"/>
      <c r="AE7" s="845"/>
      <c r="AF7" s="845"/>
      <c r="AG7" s="845"/>
      <c r="AH7" s="845"/>
      <c r="AI7" s="846"/>
      <c r="AK7" s="479" t="s">
        <v>83</v>
      </c>
      <c r="AL7" s="480"/>
      <c r="AM7" s="480"/>
      <c r="AN7" s="480"/>
      <c r="AO7" s="480"/>
      <c r="AP7" s="480"/>
      <c r="AQ7" s="481"/>
      <c r="AR7" s="422" t="s">
        <v>84</v>
      </c>
      <c r="AS7" s="423"/>
      <c r="AT7" s="423"/>
      <c r="AU7" s="423"/>
      <c r="AV7" s="423"/>
      <c r="AW7" s="423"/>
      <c r="AX7" s="424"/>
      <c r="AY7" s="422" t="s">
        <v>85</v>
      </c>
      <c r="AZ7" s="423"/>
      <c r="BA7" s="423"/>
      <c r="BB7" s="423"/>
      <c r="BC7" s="423"/>
      <c r="BD7" s="423"/>
      <c r="BE7" s="474" t="s">
        <v>131</v>
      </c>
      <c r="BF7" s="423"/>
      <c r="BG7" s="423"/>
      <c r="BH7" s="423"/>
      <c r="BI7" s="423"/>
      <c r="BJ7" s="423"/>
      <c r="BK7" s="424"/>
      <c r="BL7" s="476" t="s">
        <v>86</v>
      </c>
      <c r="BM7" s="476"/>
      <c r="BN7" s="476"/>
      <c r="BO7" s="476"/>
      <c r="BP7" s="476"/>
      <c r="BQ7" s="476"/>
    </row>
    <row r="8" spans="1:69" ht="16.5" customHeight="1" x14ac:dyDescent="0.45">
      <c r="B8" s="847"/>
      <c r="C8" s="848"/>
      <c r="D8" s="848"/>
      <c r="E8" s="848"/>
      <c r="F8" s="848"/>
      <c r="G8" s="848"/>
      <c r="H8" s="849"/>
      <c r="I8" s="850"/>
      <c r="J8" s="851"/>
      <c r="K8" s="851"/>
      <c r="L8" s="851"/>
      <c r="M8" s="851"/>
      <c r="N8" s="851"/>
      <c r="O8" s="852"/>
      <c r="P8" s="850"/>
      <c r="Q8" s="851"/>
      <c r="R8" s="851"/>
      <c r="S8" s="851"/>
      <c r="T8" s="851"/>
      <c r="U8" s="851"/>
      <c r="V8" s="850"/>
      <c r="W8" s="851"/>
      <c r="X8" s="851"/>
      <c r="Y8" s="851"/>
      <c r="Z8" s="851"/>
      <c r="AA8" s="851"/>
      <c r="AB8" s="852"/>
      <c r="AC8" s="845"/>
      <c r="AD8" s="845"/>
      <c r="AE8" s="845"/>
      <c r="AF8" s="845"/>
      <c r="AG8" s="845"/>
      <c r="AH8" s="845"/>
      <c r="AI8" s="846"/>
      <c r="AK8" s="482"/>
      <c r="AL8" s="483"/>
      <c r="AM8" s="483"/>
      <c r="AN8" s="483"/>
      <c r="AO8" s="483"/>
      <c r="AP8" s="483"/>
      <c r="AQ8" s="484"/>
      <c r="AR8" s="425"/>
      <c r="AS8" s="426"/>
      <c r="AT8" s="426"/>
      <c r="AU8" s="426"/>
      <c r="AV8" s="426"/>
      <c r="AW8" s="426"/>
      <c r="AX8" s="427"/>
      <c r="AY8" s="425"/>
      <c r="AZ8" s="426"/>
      <c r="BA8" s="426"/>
      <c r="BB8" s="426"/>
      <c r="BC8" s="426"/>
      <c r="BD8" s="426"/>
      <c r="BE8" s="425"/>
      <c r="BF8" s="426"/>
      <c r="BG8" s="426"/>
      <c r="BH8" s="426"/>
      <c r="BI8" s="426"/>
      <c r="BJ8" s="426"/>
      <c r="BK8" s="427"/>
      <c r="BL8" s="476"/>
      <c r="BM8" s="476"/>
      <c r="BN8" s="476"/>
      <c r="BO8" s="476"/>
      <c r="BP8" s="476"/>
      <c r="BQ8" s="476"/>
    </row>
    <row r="9" spans="1:69" ht="15" customHeight="1" x14ac:dyDescent="0.45">
      <c r="B9" s="853"/>
      <c r="C9" s="854"/>
      <c r="D9" s="854"/>
      <c r="E9" s="854"/>
      <c r="F9" s="854"/>
      <c r="G9" s="854"/>
      <c r="H9" s="855"/>
      <c r="I9" s="856"/>
      <c r="J9" s="857"/>
      <c r="K9" s="857"/>
      <c r="L9" s="857"/>
      <c r="M9" s="857"/>
      <c r="N9" s="857"/>
      <c r="O9" s="858"/>
      <c r="P9" s="856"/>
      <c r="Q9" s="857"/>
      <c r="R9" s="857"/>
      <c r="S9" s="857"/>
      <c r="T9" s="857"/>
      <c r="U9" s="857"/>
      <c r="V9" s="856"/>
      <c r="W9" s="857"/>
      <c r="X9" s="857"/>
      <c r="Y9" s="857"/>
      <c r="Z9" s="857"/>
      <c r="AA9" s="857"/>
      <c r="AB9" s="858"/>
      <c r="AC9" s="845"/>
      <c r="AD9" s="845"/>
      <c r="AE9" s="845"/>
      <c r="AF9" s="845"/>
      <c r="AG9" s="845"/>
      <c r="AH9" s="845"/>
      <c r="AI9" s="846"/>
      <c r="AK9" s="485"/>
      <c r="AL9" s="486"/>
      <c r="AM9" s="486"/>
      <c r="AN9" s="486"/>
      <c r="AO9" s="486"/>
      <c r="AP9" s="486"/>
      <c r="AQ9" s="487"/>
      <c r="AR9" s="428"/>
      <c r="AS9" s="429"/>
      <c r="AT9" s="429"/>
      <c r="AU9" s="429"/>
      <c r="AV9" s="429"/>
      <c r="AW9" s="429"/>
      <c r="AX9" s="430"/>
      <c r="AY9" s="428"/>
      <c r="AZ9" s="429"/>
      <c r="BA9" s="429"/>
      <c r="BB9" s="429"/>
      <c r="BC9" s="429"/>
      <c r="BD9" s="429"/>
      <c r="BE9" s="428"/>
      <c r="BF9" s="429"/>
      <c r="BG9" s="429"/>
      <c r="BH9" s="429"/>
      <c r="BI9" s="429"/>
      <c r="BJ9" s="429"/>
      <c r="BK9" s="430"/>
      <c r="BL9" s="476"/>
      <c r="BM9" s="476"/>
      <c r="BN9" s="476"/>
      <c r="BO9" s="476"/>
      <c r="BP9" s="476"/>
      <c r="BQ9" s="476"/>
    </row>
    <row r="10" spans="1:69" ht="18.75" customHeight="1" x14ac:dyDescent="0.45">
      <c r="B10" s="935"/>
      <c r="C10" s="936"/>
      <c r="D10" s="936"/>
      <c r="E10" s="936"/>
      <c r="F10" s="936"/>
      <c r="G10" s="936"/>
      <c r="H10" s="937"/>
      <c r="I10" s="938"/>
      <c r="J10" s="939"/>
      <c r="K10" s="939"/>
      <c r="L10" s="939"/>
      <c r="M10" s="939"/>
      <c r="N10" s="939"/>
      <c r="O10" s="940"/>
      <c r="P10" s="859">
        <f>B10-I10</f>
        <v>0</v>
      </c>
      <c r="Q10" s="859"/>
      <c r="R10" s="859"/>
      <c r="S10" s="859"/>
      <c r="T10" s="859"/>
      <c r="U10" s="859"/>
      <c r="V10" s="860">
        <f>L39</f>
        <v>0</v>
      </c>
      <c r="W10" s="861"/>
      <c r="X10" s="861"/>
      <c r="Y10" s="861"/>
      <c r="Z10" s="861"/>
      <c r="AA10" s="861"/>
      <c r="AB10" s="862"/>
      <c r="AC10" s="941"/>
      <c r="AD10" s="941"/>
      <c r="AE10" s="941"/>
      <c r="AF10" s="941"/>
      <c r="AG10" s="941"/>
      <c r="AH10" s="941"/>
      <c r="AI10" s="863"/>
      <c r="AK10" s="403">
        <v>45000000</v>
      </c>
      <c r="AL10" s="404"/>
      <c r="AM10" s="404"/>
      <c r="AN10" s="404"/>
      <c r="AO10" s="404"/>
      <c r="AP10" s="404"/>
      <c r="AQ10" s="405"/>
      <c r="AR10" s="488">
        <v>0</v>
      </c>
      <c r="AS10" s="489"/>
      <c r="AT10" s="489"/>
      <c r="AU10" s="489"/>
      <c r="AV10" s="489"/>
      <c r="AW10" s="489"/>
      <c r="AX10" s="490"/>
      <c r="AY10" s="401">
        <f>AK10-AR10</f>
        <v>45000000</v>
      </c>
      <c r="AZ10" s="401"/>
      <c r="BA10" s="401"/>
      <c r="BB10" s="401"/>
      <c r="BC10" s="401"/>
      <c r="BD10" s="401"/>
      <c r="BE10" s="416">
        <f>AU39</f>
        <v>45000000</v>
      </c>
      <c r="BF10" s="417"/>
      <c r="BG10" s="417"/>
      <c r="BH10" s="417"/>
      <c r="BI10" s="417"/>
      <c r="BJ10" s="417"/>
      <c r="BK10" s="418"/>
      <c r="BL10" s="491">
        <v>45000000</v>
      </c>
      <c r="BM10" s="491"/>
      <c r="BN10" s="491"/>
      <c r="BO10" s="491"/>
      <c r="BP10" s="491"/>
      <c r="BQ10" s="491"/>
    </row>
    <row r="11" spans="1:69" ht="44.25" customHeight="1" x14ac:dyDescent="0.45">
      <c r="B11" s="841" t="s">
        <v>132</v>
      </c>
      <c r="C11" s="864"/>
      <c r="D11" s="864"/>
      <c r="E11" s="864"/>
      <c r="F11" s="864"/>
      <c r="G11" s="864"/>
      <c r="H11" s="865"/>
      <c r="I11" s="866" t="s">
        <v>133</v>
      </c>
      <c r="J11" s="867"/>
      <c r="K11" s="867"/>
      <c r="L11" s="867"/>
      <c r="M11" s="867"/>
      <c r="N11" s="867"/>
      <c r="O11" s="868"/>
      <c r="P11" s="841" t="s">
        <v>87</v>
      </c>
      <c r="Q11" s="864"/>
      <c r="R11" s="864"/>
      <c r="S11" s="864"/>
      <c r="T11" s="864"/>
      <c r="U11" s="865"/>
      <c r="V11" s="844" t="s">
        <v>134</v>
      </c>
      <c r="W11" s="842"/>
      <c r="X11" s="842"/>
      <c r="Y11" s="842"/>
      <c r="Z11" s="842"/>
      <c r="AA11" s="842"/>
      <c r="AB11" s="843"/>
      <c r="AC11" s="869" t="s">
        <v>135</v>
      </c>
      <c r="AD11" s="845"/>
      <c r="AE11" s="845"/>
      <c r="AF11" s="845"/>
      <c r="AG11" s="845"/>
      <c r="AH11" s="845"/>
      <c r="AI11" s="846"/>
      <c r="AK11" s="422" t="s">
        <v>132</v>
      </c>
      <c r="AL11" s="457"/>
      <c r="AM11" s="457"/>
      <c r="AN11" s="457"/>
      <c r="AO11" s="457"/>
      <c r="AP11" s="457"/>
      <c r="AQ11" s="458"/>
      <c r="AR11" s="465" t="s">
        <v>133</v>
      </c>
      <c r="AS11" s="466"/>
      <c r="AT11" s="466"/>
      <c r="AU11" s="466"/>
      <c r="AV11" s="466"/>
      <c r="AW11" s="466"/>
      <c r="AX11" s="467"/>
      <c r="AY11" s="422" t="s">
        <v>87</v>
      </c>
      <c r="AZ11" s="457"/>
      <c r="BA11" s="457"/>
      <c r="BB11" s="457"/>
      <c r="BC11" s="457"/>
      <c r="BD11" s="458"/>
      <c r="BE11" s="474" t="s">
        <v>134</v>
      </c>
      <c r="BF11" s="423"/>
      <c r="BG11" s="423"/>
      <c r="BH11" s="423"/>
      <c r="BI11" s="423"/>
      <c r="BJ11" s="423"/>
      <c r="BK11" s="424"/>
      <c r="BL11" s="475" t="s">
        <v>135</v>
      </c>
      <c r="BM11" s="476"/>
      <c r="BN11" s="476"/>
      <c r="BO11" s="476"/>
      <c r="BP11" s="476"/>
      <c r="BQ11" s="476"/>
    </row>
    <row r="12" spans="1:69" ht="18.75" customHeight="1" x14ac:dyDescent="0.45">
      <c r="B12" s="870"/>
      <c r="C12" s="871"/>
      <c r="D12" s="871"/>
      <c r="E12" s="871"/>
      <c r="F12" s="871"/>
      <c r="G12" s="871"/>
      <c r="H12" s="872"/>
      <c r="I12" s="873"/>
      <c r="J12" s="874"/>
      <c r="K12" s="874"/>
      <c r="L12" s="874"/>
      <c r="M12" s="874"/>
      <c r="N12" s="874"/>
      <c r="O12" s="875"/>
      <c r="P12" s="850" t="s">
        <v>88</v>
      </c>
      <c r="Q12" s="852"/>
      <c r="R12" s="942"/>
      <c r="S12" s="942"/>
      <c r="T12" s="942"/>
      <c r="U12" s="876" t="s">
        <v>89</v>
      </c>
      <c r="V12" s="850"/>
      <c r="W12" s="851"/>
      <c r="X12" s="851"/>
      <c r="Y12" s="851"/>
      <c r="Z12" s="851"/>
      <c r="AA12" s="851"/>
      <c r="AB12" s="852"/>
      <c r="AC12" s="845"/>
      <c r="AD12" s="845"/>
      <c r="AE12" s="845"/>
      <c r="AF12" s="845"/>
      <c r="AG12" s="845"/>
      <c r="AH12" s="845"/>
      <c r="AI12" s="846"/>
      <c r="AK12" s="459"/>
      <c r="AL12" s="460"/>
      <c r="AM12" s="460"/>
      <c r="AN12" s="460"/>
      <c r="AO12" s="460"/>
      <c r="AP12" s="460"/>
      <c r="AQ12" s="461"/>
      <c r="AR12" s="468"/>
      <c r="AS12" s="469"/>
      <c r="AT12" s="469"/>
      <c r="AU12" s="469"/>
      <c r="AV12" s="469"/>
      <c r="AW12" s="469"/>
      <c r="AX12" s="470"/>
      <c r="AY12" s="425" t="s">
        <v>88</v>
      </c>
      <c r="AZ12" s="427"/>
      <c r="BA12" s="477">
        <v>1500000</v>
      </c>
      <c r="BB12" s="477"/>
      <c r="BC12" s="477"/>
      <c r="BD12" s="29" t="s">
        <v>89</v>
      </c>
      <c r="BE12" s="425"/>
      <c r="BF12" s="426"/>
      <c r="BG12" s="426"/>
      <c r="BH12" s="426"/>
      <c r="BI12" s="426"/>
      <c r="BJ12" s="426"/>
      <c r="BK12" s="427"/>
      <c r="BL12" s="476"/>
      <c r="BM12" s="476"/>
      <c r="BN12" s="476"/>
      <c r="BO12" s="476"/>
      <c r="BP12" s="476"/>
      <c r="BQ12" s="476"/>
    </row>
    <row r="13" spans="1:69" ht="18.75" customHeight="1" x14ac:dyDescent="0.45">
      <c r="B13" s="877"/>
      <c r="C13" s="878"/>
      <c r="D13" s="878"/>
      <c r="E13" s="878"/>
      <c r="F13" s="878"/>
      <c r="G13" s="878"/>
      <c r="H13" s="879"/>
      <c r="I13" s="880"/>
      <c r="J13" s="881"/>
      <c r="K13" s="881"/>
      <c r="L13" s="881"/>
      <c r="M13" s="881"/>
      <c r="N13" s="881"/>
      <c r="O13" s="882"/>
      <c r="P13" s="856" t="s">
        <v>90</v>
      </c>
      <c r="Q13" s="858"/>
      <c r="R13" s="943"/>
      <c r="S13" s="943"/>
      <c r="T13" s="943"/>
      <c r="U13" s="883" t="s">
        <v>91</v>
      </c>
      <c r="V13" s="856"/>
      <c r="W13" s="857"/>
      <c r="X13" s="857"/>
      <c r="Y13" s="857"/>
      <c r="Z13" s="857"/>
      <c r="AA13" s="857"/>
      <c r="AB13" s="858"/>
      <c r="AC13" s="845"/>
      <c r="AD13" s="845"/>
      <c r="AE13" s="845"/>
      <c r="AF13" s="845"/>
      <c r="AG13" s="845"/>
      <c r="AH13" s="845"/>
      <c r="AI13" s="846"/>
      <c r="AK13" s="462"/>
      <c r="AL13" s="463"/>
      <c r="AM13" s="463"/>
      <c r="AN13" s="463"/>
      <c r="AO13" s="463"/>
      <c r="AP13" s="463"/>
      <c r="AQ13" s="464"/>
      <c r="AR13" s="471"/>
      <c r="AS13" s="472"/>
      <c r="AT13" s="472"/>
      <c r="AU13" s="472"/>
      <c r="AV13" s="472"/>
      <c r="AW13" s="472"/>
      <c r="AX13" s="473"/>
      <c r="AY13" s="428" t="s">
        <v>90</v>
      </c>
      <c r="AZ13" s="430"/>
      <c r="BA13" s="478">
        <v>3</v>
      </c>
      <c r="BB13" s="478"/>
      <c r="BC13" s="478"/>
      <c r="BD13" s="30" t="s">
        <v>91</v>
      </c>
      <c r="BE13" s="428"/>
      <c r="BF13" s="429"/>
      <c r="BG13" s="429"/>
      <c r="BH13" s="429"/>
      <c r="BI13" s="429"/>
      <c r="BJ13" s="429"/>
      <c r="BK13" s="430"/>
      <c r="BL13" s="476"/>
      <c r="BM13" s="476"/>
      <c r="BN13" s="476"/>
      <c r="BO13" s="476"/>
      <c r="BP13" s="476"/>
      <c r="BQ13" s="476"/>
    </row>
    <row r="14" spans="1:69" ht="18.75" customHeight="1" x14ac:dyDescent="0.45">
      <c r="B14" s="884">
        <f>IF(V10&gt;AC10,AC10,V10)</f>
        <v>0</v>
      </c>
      <c r="C14" s="885"/>
      <c r="D14" s="885"/>
      <c r="E14" s="885"/>
      <c r="F14" s="885"/>
      <c r="G14" s="885"/>
      <c r="H14" s="886"/>
      <c r="I14" s="859">
        <f>IF(P10&gt;B14,B14,P10)</f>
        <v>0</v>
      </c>
      <c r="J14" s="859"/>
      <c r="K14" s="859"/>
      <c r="L14" s="859"/>
      <c r="M14" s="859"/>
      <c r="N14" s="859"/>
      <c r="O14" s="859"/>
      <c r="P14" s="887">
        <f>R12*R13</f>
        <v>0</v>
      </c>
      <c r="Q14" s="888"/>
      <c r="R14" s="888"/>
      <c r="S14" s="888"/>
      <c r="T14" s="888"/>
      <c r="U14" s="888"/>
      <c r="V14" s="860">
        <f>I14-P14</f>
        <v>0</v>
      </c>
      <c r="W14" s="861"/>
      <c r="X14" s="861"/>
      <c r="Y14" s="861"/>
      <c r="Z14" s="861"/>
      <c r="AA14" s="861"/>
      <c r="AB14" s="862"/>
      <c r="AC14" s="884">
        <f>ROUNDDOWN(IF(V14/2&gt;5500000*R13,5500000*R13,V14/2),-3)</f>
        <v>0</v>
      </c>
      <c r="AD14" s="885"/>
      <c r="AE14" s="885"/>
      <c r="AF14" s="885"/>
      <c r="AG14" s="885"/>
      <c r="AH14" s="886"/>
      <c r="AI14" s="889"/>
      <c r="AK14" s="419">
        <f>IF(BE10&gt;BL10,BL10,BE10)</f>
        <v>45000000</v>
      </c>
      <c r="AL14" s="420"/>
      <c r="AM14" s="420"/>
      <c r="AN14" s="420"/>
      <c r="AO14" s="420"/>
      <c r="AP14" s="420"/>
      <c r="AQ14" s="421"/>
      <c r="AR14" s="455">
        <f>IF(AY10&gt;AK14,AK14,AY10)</f>
        <v>45000000</v>
      </c>
      <c r="AS14" s="455"/>
      <c r="AT14" s="455"/>
      <c r="AU14" s="455"/>
      <c r="AV14" s="455"/>
      <c r="AW14" s="455"/>
      <c r="AX14" s="455"/>
      <c r="AY14" s="456">
        <f>BA12*BA13</f>
        <v>4500000</v>
      </c>
      <c r="AZ14" s="383"/>
      <c r="BA14" s="383"/>
      <c r="BB14" s="383"/>
      <c r="BC14" s="383"/>
      <c r="BD14" s="383"/>
      <c r="BE14" s="416">
        <f>AR14-AY14</f>
        <v>40500000</v>
      </c>
      <c r="BF14" s="417"/>
      <c r="BG14" s="417"/>
      <c r="BH14" s="417"/>
      <c r="BI14" s="417"/>
      <c r="BJ14" s="417"/>
      <c r="BK14" s="418"/>
      <c r="BL14" s="419">
        <f>ROUNDDOWN(IF(BE14/2&gt;5500000*BA13,5500000*BA13,BE14/2),-3)</f>
        <v>16500000</v>
      </c>
      <c r="BM14" s="420"/>
      <c r="BN14" s="420"/>
      <c r="BO14" s="420"/>
      <c r="BP14" s="420"/>
      <c r="BQ14" s="421"/>
    </row>
    <row r="15" spans="1:69" ht="18.75" customHeight="1" x14ac:dyDescent="0.45">
      <c r="B15" s="841" t="s">
        <v>136</v>
      </c>
      <c r="C15" s="842"/>
      <c r="D15" s="842"/>
      <c r="E15" s="842"/>
      <c r="F15" s="842"/>
      <c r="G15" s="842"/>
      <c r="H15" s="843"/>
      <c r="I15" s="841" t="s">
        <v>137</v>
      </c>
      <c r="J15" s="842"/>
      <c r="K15" s="842"/>
      <c r="L15" s="842"/>
      <c r="M15" s="842"/>
      <c r="N15" s="842"/>
      <c r="O15" s="843"/>
      <c r="P15" s="890"/>
      <c r="Q15" s="891"/>
      <c r="R15" s="891"/>
      <c r="S15" s="891"/>
      <c r="T15" s="891"/>
      <c r="U15" s="891"/>
      <c r="V15" s="892" t="s">
        <v>92</v>
      </c>
      <c r="W15" s="893"/>
      <c r="X15" s="893"/>
      <c r="Y15" s="893"/>
      <c r="Z15" s="893"/>
      <c r="AA15" s="893"/>
      <c r="AB15" s="894"/>
      <c r="AC15" s="895"/>
      <c r="AD15" s="896"/>
      <c r="AE15" s="896"/>
      <c r="AF15" s="896"/>
      <c r="AG15" s="896"/>
      <c r="AH15" s="897"/>
      <c r="AI15" s="898"/>
      <c r="AK15" s="422" t="s">
        <v>136</v>
      </c>
      <c r="AL15" s="423"/>
      <c r="AM15" s="423"/>
      <c r="AN15" s="423"/>
      <c r="AO15" s="423"/>
      <c r="AP15" s="423"/>
      <c r="AQ15" s="424"/>
      <c r="AR15" s="422" t="s">
        <v>137</v>
      </c>
      <c r="AS15" s="423"/>
      <c r="AT15" s="423"/>
      <c r="AU15" s="423"/>
      <c r="AV15" s="423"/>
      <c r="AW15" s="423"/>
      <c r="AX15" s="424"/>
      <c r="AY15" s="431"/>
      <c r="AZ15" s="432"/>
      <c r="BA15" s="432"/>
      <c r="BB15" s="432"/>
      <c r="BC15" s="432"/>
      <c r="BD15" s="432"/>
      <c r="BE15" s="437" t="s">
        <v>92</v>
      </c>
      <c r="BF15" s="438"/>
      <c r="BG15" s="438"/>
      <c r="BH15" s="438"/>
      <c r="BI15" s="438"/>
      <c r="BJ15" s="438"/>
      <c r="BK15" s="439"/>
      <c r="BL15" s="446"/>
      <c r="BM15" s="447"/>
      <c r="BN15" s="447"/>
      <c r="BO15" s="447"/>
      <c r="BP15" s="447"/>
      <c r="BQ15" s="448"/>
    </row>
    <row r="16" spans="1:69" ht="23.25" customHeight="1" x14ac:dyDescent="0.45">
      <c r="B16" s="850"/>
      <c r="C16" s="851"/>
      <c r="D16" s="851"/>
      <c r="E16" s="851"/>
      <c r="F16" s="851"/>
      <c r="G16" s="851"/>
      <c r="H16" s="852"/>
      <c r="I16" s="850"/>
      <c r="J16" s="851"/>
      <c r="K16" s="851"/>
      <c r="L16" s="851"/>
      <c r="M16" s="851"/>
      <c r="N16" s="851"/>
      <c r="O16" s="852"/>
      <c r="P16" s="899"/>
      <c r="Q16" s="900"/>
      <c r="R16" s="900"/>
      <c r="S16" s="900"/>
      <c r="T16" s="900"/>
      <c r="U16" s="900"/>
      <c r="V16" s="901"/>
      <c r="W16" s="902"/>
      <c r="X16" s="902"/>
      <c r="Y16" s="902"/>
      <c r="Z16" s="902"/>
      <c r="AA16" s="902"/>
      <c r="AB16" s="903"/>
      <c r="AC16" s="904"/>
      <c r="AD16" s="905"/>
      <c r="AE16" s="905"/>
      <c r="AF16" s="905"/>
      <c r="AG16" s="905"/>
      <c r="AH16" s="906"/>
      <c r="AI16" s="898"/>
      <c r="AK16" s="425"/>
      <c r="AL16" s="426"/>
      <c r="AM16" s="426"/>
      <c r="AN16" s="426"/>
      <c r="AO16" s="426"/>
      <c r="AP16" s="426"/>
      <c r="AQ16" s="427"/>
      <c r="AR16" s="425"/>
      <c r="AS16" s="426"/>
      <c r="AT16" s="426"/>
      <c r="AU16" s="426"/>
      <c r="AV16" s="426"/>
      <c r="AW16" s="426"/>
      <c r="AX16" s="427"/>
      <c r="AY16" s="433"/>
      <c r="AZ16" s="434"/>
      <c r="BA16" s="434"/>
      <c r="BB16" s="434"/>
      <c r="BC16" s="434"/>
      <c r="BD16" s="434"/>
      <c r="BE16" s="440"/>
      <c r="BF16" s="441"/>
      <c r="BG16" s="441"/>
      <c r="BH16" s="441"/>
      <c r="BI16" s="441"/>
      <c r="BJ16" s="441"/>
      <c r="BK16" s="442"/>
      <c r="BL16" s="449"/>
      <c r="BM16" s="450"/>
      <c r="BN16" s="450"/>
      <c r="BO16" s="450"/>
      <c r="BP16" s="450"/>
      <c r="BQ16" s="451"/>
    </row>
    <row r="17" spans="2:69" ht="21" customHeight="1" x14ac:dyDescent="0.45">
      <c r="B17" s="856"/>
      <c r="C17" s="857"/>
      <c r="D17" s="857"/>
      <c r="E17" s="857"/>
      <c r="F17" s="857"/>
      <c r="G17" s="857"/>
      <c r="H17" s="858"/>
      <c r="I17" s="856"/>
      <c r="J17" s="857"/>
      <c r="K17" s="857"/>
      <c r="L17" s="857"/>
      <c r="M17" s="857"/>
      <c r="N17" s="857"/>
      <c r="O17" s="858"/>
      <c r="P17" s="907"/>
      <c r="Q17" s="908"/>
      <c r="R17" s="908"/>
      <c r="S17" s="908"/>
      <c r="T17" s="908"/>
      <c r="U17" s="908"/>
      <c r="V17" s="909"/>
      <c r="W17" s="910"/>
      <c r="X17" s="910"/>
      <c r="Y17" s="910"/>
      <c r="Z17" s="910"/>
      <c r="AA17" s="910"/>
      <c r="AB17" s="911"/>
      <c r="AC17" s="912"/>
      <c r="AD17" s="913"/>
      <c r="AE17" s="913"/>
      <c r="AF17" s="913"/>
      <c r="AG17" s="913"/>
      <c r="AH17" s="914"/>
      <c r="AI17" s="898"/>
      <c r="AK17" s="428"/>
      <c r="AL17" s="429"/>
      <c r="AM17" s="429"/>
      <c r="AN17" s="429"/>
      <c r="AO17" s="429"/>
      <c r="AP17" s="429"/>
      <c r="AQ17" s="430"/>
      <c r="AR17" s="428"/>
      <c r="AS17" s="429"/>
      <c r="AT17" s="429"/>
      <c r="AU17" s="429"/>
      <c r="AV17" s="429"/>
      <c r="AW17" s="429"/>
      <c r="AX17" s="430"/>
      <c r="AY17" s="435"/>
      <c r="AZ17" s="436"/>
      <c r="BA17" s="436"/>
      <c r="BB17" s="436"/>
      <c r="BC17" s="436"/>
      <c r="BD17" s="436"/>
      <c r="BE17" s="443"/>
      <c r="BF17" s="444"/>
      <c r="BG17" s="444"/>
      <c r="BH17" s="444"/>
      <c r="BI17" s="444"/>
      <c r="BJ17" s="444"/>
      <c r="BK17" s="445"/>
      <c r="BL17" s="452"/>
      <c r="BM17" s="453"/>
      <c r="BN17" s="453"/>
      <c r="BO17" s="453"/>
      <c r="BP17" s="453"/>
      <c r="BQ17" s="454"/>
    </row>
    <row r="18" spans="2:69" ht="18.75" customHeight="1" x14ac:dyDescent="0.45">
      <c r="B18" s="935"/>
      <c r="C18" s="936"/>
      <c r="D18" s="936"/>
      <c r="E18" s="936"/>
      <c r="F18" s="936"/>
      <c r="G18" s="936"/>
      <c r="H18" s="937"/>
      <c r="I18" s="915">
        <f>B18-AC14</f>
        <v>0</v>
      </c>
      <c r="J18" s="915"/>
      <c r="K18" s="915"/>
      <c r="L18" s="915"/>
      <c r="M18" s="915"/>
      <c r="N18" s="915"/>
      <c r="O18" s="915"/>
      <c r="P18" s="859"/>
      <c r="Q18" s="859"/>
      <c r="R18" s="859"/>
      <c r="S18" s="859"/>
      <c r="T18" s="859"/>
      <c r="U18" s="859"/>
      <c r="V18" s="859"/>
      <c r="W18" s="859"/>
      <c r="X18" s="859"/>
      <c r="Y18" s="859"/>
      <c r="Z18" s="859"/>
      <c r="AA18" s="859"/>
      <c r="AB18" s="859"/>
      <c r="AC18" s="916"/>
      <c r="AD18" s="916"/>
      <c r="AE18" s="916"/>
      <c r="AF18" s="916"/>
      <c r="AG18" s="916"/>
      <c r="AH18" s="916"/>
      <c r="AI18" s="898"/>
      <c r="AK18" s="403">
        <v>16500000</v>
      </c>
      <c r="AL18" s="404"/>
      <c r="AM18" s="404"/>
      <c r="AN18" s="404"/>
      <c r="AO18" s="404"/>
      <c r="AP18" s="404"/>
      <c r="AQ18" s="405"/>
      <c r="AR18" s="400">
        <f>AK18-BL14</f>
        <v>0</v>
      </c>
      <c r="AS18" s="400"/>
      <c r="AT18" s="400"/>
      <c r="AU18" s="400"/>
      <c r="AV18" s="400"/>
      <c r="AW18" s="400"/>
      <c r="AX18" s="400"/>
      <c r="AY18" s="401"/>
      <c r="AZ18" s="401"/>
      <c r="BA18" s="401"/>
      <c r="BB18" s="401"/>
      <c r="BC18" s="401"/>
      <c r="BD18" s="401"/>
      <c r="BE18" s="401"/>
      <c r="BF18" s="401"/>
      <c r="BG18" s="401"/>
      <c r="BH18" s="401"/>
      <c r="BI18" s="401"/>
      <c r="BJ18" s="401"/>
      <c r="BK18" s="401"/>
      <c r="BL18" s="402"/>
      <c r="BM18" s="402"/>
      <c r="BN18" s="402"/>
      <c r="BO18" s="402"/>
      <c r="BP18" s="402"/>
      <c r="BQ18" s="402"/>
    </row>
    <row r="19" spans="2:69" ht="17.100000000000001" customHeight="1" x14ac:dyDescent="0.45">
      <c r="B19" s="917" t="s">
        <v>138</v>
      </c>
      <c r="C19" s="918"/>
      <c r="D19" s="918"/>
      <c r="E19" s="918"/>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8"/>
      <c r="AE19" s="918"/>
      <c r="AF19" s="918"/>
      <c r="AG19" s="918"/>
      <c r="AH19" s="919"/>
      <c r="AK19" s="385" t="s">
        <v>138</v>
      </c>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7"/>
    </row>
    <row r="20" spans="2:69" ht="17.100000000000001" customHeight="1" x14ac:dyDescent="0.45">
      <c r="B20" s="920" t="s">
        <v>93</v>
      </c>
      <c r="C20" s="921"/>
      <c r="D20" s="921"/>
      <c r="E20" s="921"/>
      <c r="F20" s="921"/>
      <c r="G20" s="921"/>
      <c r="H20" s="921"/>
      <c r="I20" s="921"/>
      <c r="J20" s="921"/>
      <c r="K20" s="922"/>
      <c r="L20" s="923" t="s">
        <v>139</v>
      </c>
      <c r="M20" s="924"/>
      <c r="N20" s="924"/>
      <c r="O20" s="924"/>
      <c r="P20" s="924"/>
      <c r="Q20" s="924"/>
      <c r="R20" s="925"/>
      <c r="S20" s="923" t="s">
        <v>140</v>
      </c>
      <c r="T20" s="924"/>
      <c r="U20" s="924"/>
      <c r="V20" s="924"/>
      <c r="W20" s="924"/>
      <c r="X20" s="924"/>
      <c r="Y20" s="924"/>
      <c r="Z20" s="924"/>
      <c r="AA20" s="924"/>
      <c r="AB20" s="924"/>
      <c r="AC20" s="924"/>
      <c r="AD20" s="924"/>
      <c r="AE20" s="924"/>
      <c r="AF20" s="924"/>
      <c r="AG20" s="924"/>
      <c r="AH20" s="925"/>
      <c r="AI20" s="898"/>
      <c r="AK20" s="413" t="s">
        <v>93</v>
      </c>
      <c r="AL20" s="414"/>
      <c r="AM20" s="414"/>
      <c r="AN20" s="414"/>
      <c r="AO20" s="414"/>
      <c r="AP20" s="414"/>
      <c r="AQ20" s="414"/>
      <c r="AR20" s="414"/>
      <c r="AS20" s="414"/>
      <c r="AT20" s="415"/>
      <c r="AU20" s="379" t="s">
        <v>139</v>
      </c>
      <c r="AV20" s="381"/>
      <c r="AW20" s="381"/>
      <c r="AX20" s="381"/>
      <c r="AY20" s="381"/>
      <c r="AZ20" s="381"/>
      <c r="BA20" s="380"/>
      <c r="BB20" s="379" t="s">
        <v>140</v>
      </c>
      <c r="BC20" s="381"/>
      <c r="BD20" s="381"/>
      <c r="BE20" s="381"/>
      <c r="BF20" s="381"/>
      <c r="BG20" s="381"/>
      <c r="BH20" s="381"/>
      <c r="BI20" s="381"/>
      <c r="BJ20" s="381"/>
      <c r="BK20" s="381"/>
      <c r="BL20" s="381"/>
      <c r="BM20" s="381"/>
      <c r="BN20" s="381"/>
      <c r="BO20" s="381"/>
      <c r="BP20" s="381"/>
      <c r="BQ20" s="380"/>
    </row>
    <row r="21" spans="2:69" ht="14.25" customHeight="1" x14ac:dyDescent="0.45">
      <c r="B21" s="944"/>
      <c r="C21" s="945"/>
      <c r="D21" s="945"/>
      <c r="E21" s="945"/>
      <c r="F21" s="945"/>
      <c r="G21" s="945"/>
      <c r="H21" s="945"/>
      <c r="I21" s="945"/>
      <c r="J21" s="945"/>
      <c r="K21" s="946"/>
      <c r="L21" s="947"/>
      <c r="M21" s="948"/>
      <c r="N21" s="948"/>
      <c r="O21" s="948"/>
      <c r="P21" s="948"/>
      <c r="Q21" s="948"/>
      <c r="R21" s="949"/>
      <c r="S21" s="944"/>
      <c r="T21" s="945"/>
      <c r="U21" s="945"/>
      <c r="V21" s="945"/>
      <c r="W21" s="945"/>
      <c r="X21" s="945"/>
      <c r="Y21" s="945"/>
      <c r="Z21" s="945"/>
      <c r="AA21" s="945"/>
      <c r="AB21" s="945"/>
      <c r="AC21" s="945"/>
      <c r="AD21" s="945"/>
      <c r="AE21" s="945"/>
      <c r="AF21" s="945"/>
      <c r="AG21" s="945"/>
      <c r="AH21" s="946"/>
      <c r="AI21" s="926"/>
      <c r="AK21" s="406" t="s">
        <v>141</v>
      </c>
      <c r="AL21" s="407"/>
      <c r="AM21" s="407"/>
      <c r="AN21" s="407"/>
      <c r="AO21" s="407"/>
      <c r="AP21" s="407"/>
      <c r="AQ21" s="407"/>
      <c r="AR21" s="407"/>
      <c r="AS21" s="407"/>
      <c r="AT21" s="408"/>
      <c r="AU21" s="409">
        <v>45000000</v>
      </c>
      <c r="AV21" s="410"/>
      <c r="AW21" s="410"/>
      <c r="AX21" s="410"/>
      <c r="AY21" s="410"/>
      <c r="AZ21" s="410"/>
      <c r="BA21" s="411"/>
      <c r="BB21" s="412" t="s">
        <v>142</v>
      </c>
      <c r="BC21" s="407"/>
      <c r="BD21" s="407"/>
      <c r="BE21" s="407"/>
      <c r="BF21" s="407"/>
      <c r="BG21" s="407"/>
      <c r="BH21" s="407"/>
      <c r="BI21" s="407"/>
      <c r="BJ21" s="407"/>
      <c r="BK21" s="407"/>
      <c r="BL21" s="407"/>
      <c r="BM21" s="407"/>
      <c r="BN21" s="407"/>
      <c r="BO21" s="407"/>
      <c r="BP21" s="407"/>
      <c r="BQ21" s="408"/>
    </row>
    <row r="22" spans="2:69" ht="14.25" customHeight="1" x14ac:dyDescent="0.45">
      <c r="B22" s="950"/>
      <c r="C22" s="951"/>
      <c r="D22" s="951"/>
      <c r="E22" s="951"/>
      <c r="F22" s="951"/>
      <c r="G22" s="951"/>
      <c r="H22" s="951"/>
      <c r="I22" s="951"/>
      <c r="J22" s="951"/>
      <c r="K22" s="952"/>
      <c r="L22" s="953"/>
      <c r="M22" s="954"/>
      <c r="N22" s="954"/>
      <c r="O22" s="954"/>
      <c r="P22" s="954"/>
      <c r="Q22" s="954"/>
      <c r="R22" s="955"/>
      <c r="S22" s="950"/>
      <c r="T22" s="951"/>
      <c r="U22" s="951"/>
      <c r="V22" s="951"/>
      <c r="W22" s="951"/>
      <c r="X22" s="951"/>
      <c r="Y22" s="951"/>
      <c r="Z22" s="951"/>
      <c r="AA22" s="951"/>
      <c r="AB22" s="951"/>
      <c r="AC22" s="951"/>
      <c r="AD22" s="951"/>
      <c r="AE22" s="951"/>
      <c r="AF22" s="951"/>
      <c r="AG22" s="951"/>
      <c r="AH22" s="952"/>
      <c r="AI22" s="926"/>
      <c r="AK22" s="394"/>
      <c r="AL22" s="395"/>
      <c r="AM22" s="395"/>
      <c r="AN22" s="395"/>
      <c r="AO22" s="395"/>
      <c r="AP22" s="395"/>
      <c r="AQ22" s="395"/>
      <c r="AR22" s="395"/>
      <c r="AS22" s="395"/>
      <c r="AT22" s="396"/>
      <c r="AU22" s="397"/>
      <c r="AV22" s="398"/>
      <c r="AW22" s="398"/>
      <c r="AX22" s="398"/>
      <c r="AY22" s="398"/>
      <c r="AZ22" s="398"/>
      <c r="BA22" s="399"/>
      <c r="BB22" s="394"/>
      <c r="BC22" s="395"/>
      <c r="BD22" s="395"/>
      <c r="BE22" s="395"/>
      <c r="BF22" s="395"/>
      <c r="BG22" s="395"/>
      <c r="BH22" s="395"/>
      <c r="BI22" s="395"/>
      <c r="BJ22" s="395"/>
      <c r="BK22" s="395"/>
      <c r="BL22" s="395"/>
      <c r="BM22" s="395"/>
      <c r="BN22" s="395"/>
      <c r="BO22" s="395"/>
      <c r="BP22" s="395"/>
      <c r="BQ22" s="396"/>
    </row>
    <row r="23" spans="2:69" ht="14.25" customHeight="1" x14ac:dyDescent="0.45">
      <c r="B23" s="950"/>
      <c r="C23" s="951"/>
      <c r="D23" s="951"/>
      <c r="E23" s="951"/>
      <c r="F23" s="951"/>
      <c r="G23" s="951"/>
      <c r="H23" s="951"/>
      <c r="I23" s="951"/>
      <c r="J23" s="951"/>
      <c r="K23" s="952"/>
      <c r="L23" s="953"/>
      <c r="M23" s="954"/>
      <c r="N23" s="954"/>
      <c r="O23" s="954"/>
      <c r="P23" s="954"/>
      <c r="Q23" s="954"/>
      <c r="R23" s="955"/>
      <c r="S23" s="950"/>
      <c r="T23" s="951"/>
      <c r="U23" s="951"/>
      <c r="V23" s="951"/>
      <c r="W23" s="951"/>
      <c r="X23" s="951"/>
      <c r="Y23" s="951"/>
      <c r="Z23" s="951"/>
      <c r="AA23" s="951"/>
      <c r="AB23" s="951"/>
      <c r="AC23" s="951"/>
      <c r="AD23" s="951"/>
      <c r="AE23" s="951"/>
      <c r="AF23" s="951"/>
      <c r="AG23" s="951"/>
      <c r="AH23" s="952"/>
      <c r="AI23" s="926"/>
      <c r="AK23" s="394"/>
      <c r="AL23" s="395"/>
      <c r="AM23" s="395"/>
      <c r="AN23" s="395"/>
      <c r="AO23" s="395"/>
      <c r="AP23" s="395"/>
      <c r="AQ23" s="395"/>
      <c r="AR23" s="395"/>
      <c r="AS23" s="395"/>
      <c r="AT23" s="396"/>
      <c r="AU23" s="397"/>
      <c r="AV23" s="398"/>
      <c r="AW23" s="398"/>
      <c r="AX23" s="398"/>
      <c r="AY23" s="398"/>
      <c r="AZ23" s="398"/>
      <c r="BA23" s="399"/>
      <c r="BB23" s="394"/>
      <c r="BC23" s="395"/>
      <c r="BD23" s="395"/>
      <c r="BE23" s="395"/>
      <c r="BF23" s="395"/>
      <c r="BG23" s="395"/>
      <c r="BH23" s="395"/>
      <c r="BI23" s="395"/>
      <c r="BJ23" s="395"/>
      <c r="BK23" s="395"/>
      <c r="BL23" s="395"/>
      <c r="BM23" s="395"/>
      <c r="BN23" s="395"/>
      <c r="BO23" s="395"/>
      <c r="BP23" s="395"/>
      <c r="BQ23" s="396"/>
    </row>
    <row r="24" spans="2:69" ht="14.25" customHeight="1" x14ac:dyDescent="0.45">
      <c r="B24" s="950"/>
      <c r="C24" s="951"/>
      <c r="D24" s="951"/>
      <c r="E24" s="951"/>
      <c r="F24" s="951"/>
      <c r="G24" s="951"/>
      <c r="H24" s="951"/>
      <c r="I24" s="951"/>
      <c r="J24" s="951"/>
      <c r="K24" s="952"/>
      <c r="L24" s="953"/>
      <c r="M24" s="954"/>
      <c r="N24" s="954"/>
      <c r="O24" s="954"/>
      <c r="P24" s="954"/>
      <c r="Q24" s="954"/>
      <c r="R24" s="955"/>
      <c r="S24" s="950"/>
      <c r="T24" s="951"/>
      <c r="U24" s="951"/>
      <c r="V24" s="951"/>
      <c r="W24" s="951"/>
      <c r="X24" s="951"/>
      <c r="Y24" s="951"/>
      <c r="Z24" s="951"/>
      <c r="AA24" s="951"/>
      <c r="AB24" s="951"/>
      <c r="AC24" s="951"/>
      <c r="AD24" s="951"/>
      <c r="AE24" s="951"/>
      <c r="AF24" s="951"/>
      <c r="AG24" s="951"/>
      <c r="AH24" s="952"/>
      <c r="AI24" s="926"/>
      <c r="AK24" s="394"/>
      <c r="AL24" s="395"/>
      <c r="AM24" s="395"/>
      <c r="AN24" s="395"/>
      <c r="AO24" s="395"/>
      <c r="AP24" s="395"/>
      <c r="AQ24" s="395"/>
      <c r="AR24" s="395"/>
      <c r="AS24" s="395"/>
      <c r="AT24" s="396"/>
      <c r="AU24" s="397"/>
      <c r="AV24" s="398"/>
      <c r="AW24" s="398"/>
      <c r="AX24" s="398"/>
      <c r="AY24" s="398"/>
      <c r="AZ24" s="398"/>
      <c r="BA24" s="399"/>
      <c r="BB24" s="394"/>
      <c r="BC24" s="395"/>
      <c r="BD24" s="395"/>
      <c r="BE24" s="395"/>
      <c r="BF24" s="395"/>
      <c r="BG24" s="395"/>
      <c r="BH24" s="395"/>
      <c r="BI24" s="395"/>
      <c r="BJ24" s="395"/>
      <c r="BK24" s="395"/>
      <c r="BL24" s="395"/>
      <c r="BM24" s="395"/>
      <c r="BN24" s="395"/>
      <c r="BO24" s="395"/>
      <c r="BP24" s="395"/>
      <c r="BQ24" s="396"/>
    </row>
    <row r="25" spans="2:69" ht="14.25" customHeight="1" x14ac:dyDescent="0.45">
      <c r="B25" s="950"/>
      <c r="C25" s="951"/>
      <c r="D25" s="951"/>
      <c r="E25" s="951"/>
      <c r="F25" s="951"/>
      <c r="G25" s="951"/>
      <c r="H25" s="951"/>
      <c r="I25" s="951"/>
      <c r="J25" s="951"/>
      <c r="K25" s="952"/>
      <c r="L25" s="953"/>
      <c r="M25" s="954"/>
      <c r="N25" s="954"/>
      <c r="O25" s="954"/>
      <c r="P25" s="954"/>
      <c r="Q25" s="954"/>
      <c r="R25" s="955"/>
      <c r="S25" s="950"/>
      <c r="T25" s="951"/>
      <c r="U25" s="951"/>
      <c r="V25" s="951"/>
      <c r="W25" s="951"/>
      <c r="X25" s="951"/>
      <c r="Y25" s="951"/>
      <c r="Z25" s="951"/>
      <c r="AA25" s="951"/>
      <c r="AB25" s="951"/>
      <c r="AC25" s="951"/>
      <c r="AD25" s="951"/>
      <c r="AE25" s="951"/>
      <c r="AF25" s="951"/>
      <c r="AG25" s="951"/>
      <c r="AH25" s="952"/>
      <c r="AI25" s="926"/>
      <c r="AK25" s="394"/>
      <c r="AL25" s="395"/>
      <c r="AM25" s="395"/>
      <c r="AN25" s="395"/>
      <c r="AO25" s="395"/>
      <c r="AP25" s="395"/>
      <c r="AQ25" s="395"/>
      <c r="AR25" s="395"/>
      <c r="AS25" s="395"/>
      <c r="AT25" s="396"/>
      <c r="AU25" s="397"/>
      <c r="AV25" s="398"/>
      <c r="AW25" s="398"/>
      <c r="AX25" s="398"/>
      <c r="AY25" s="398"/>
      <c r="AZ25" s="398"/>
      <c r="BA25" s="399"/>
      <c r="BB25" s="394"/>
      <c r="BC25" s="395"/>
      <c r="BD25" s="395"/>
      <c r="BE25" s="395"/>
      <c r="BF25" s="395"/>
      <c r="BG25" s="395"/>
      <c r="BH25" s="395"/>
      <c r="BI25" s="395"/>
      <c r="BJ25" s="395"/>
      <c r="BK25" s="395"/>
      <c r="BL25" s="395"/>
      <c r="BM25" s="395"/>
      <c r="BN25" s="395"/>
      <c r="BO25" s="395"/>
      <c r="BP25" s="395"/>
      <c r="BQ25" s="396"/>
    </row>
    <row r="26" spans="2:69" ht="14.25" customHeight="1" x14ac:dyDescent="0.45">
      <c r="B26" s="950"/>
      <c r="C26" s="951"/>
      <c r="D26" s="951"/>
      <c r="E26" s="951"/>
      <c r="F26" s="951"/>
      <c r="G26" s="951"/>
      <c r="H26" s="951"/>
      <c r="I26" s="951"/>
      <c r="J26" s="951"/>
      <c r="K26" s="952"/>
      <c r="L26" s="953"/>
      <c r="M26" s="954"/>
      <c r="N26" s="954"/>
      <c r="O26" s="954"/>
      <c r="P26" s="954"/>
      <c r="Q26" s="954"/>
      <c r="R26" s="955"/>
      <c r="S26" s="950"/>
      <c r="T26" s="951"/>
      <c r="U26" s="951"/>
      <c r="V26" s="951"/>
      <c r="W26" s="951"/>
      <c r="X26" s="951"/>
      <c r="Y26" s="951"/>
      <c r="Z26" s="951"/>
      <c r="AA26" s="951"/>
      <c r="AB26" s="951"/>
      <c r="AC26" s="951"/>
      <c r="AD26" s="951"/>
      <c r="AE26" s="951"/>
      <c r="AF26" s="951"/>
      <c r="AG26" s="951"/>
      <c r="AH26" s="952"/>
      <c r="AI26" s="926"/>
      <c r="AK26" s="394"/>
      <c r="AL26" s="395"/>
      <c r="AM26" s="395"/>
      <c r="AN26" s="395"/>
      <c r="AO26" s="395"/>
      <c r="AP26" s="395"/>
      <c r="AQ26" s="395"/>
      <c r="AR26" s="395"/>
      <c r="AS26" s="395"/>
      <c r="AT26" s="396"/>
      <c r="AU26" s="397"/>
      <c r="AV26" s="398"/>
      <c r="AW26" s="398"/>
      <c r="AX26" s="398"/>
      <c r="AY26" s="398"/>
      <c r="AZ26" s="398"/>
      <c r="BA26" s="399"/>
      <c r="BB26" s="394"/>
      <c r="BC26" s="395"/>
      <c r="BD26" s="395"/>
      <c r="BE26" s="395"/>
      <c r="BF26" s="395"/>
      <c r="BG26" s="395"/>
      <c r="BH26" s="395"/>
      <c r="BI26" s="395"/>
      <c r="BJ26" s="395"/>
      <c r="BK26" s="395"/>
      <c r="BL26" s="395"/>
      <c r="BM26" s="395"/>
      <c r="BN26" s="395"/>
      <c r="BO26" s="395"/>
      <c r="BP26" s="395"/>
      <c r="BQ26" s="396"/>
    </row>
    <row r="27" spans="2:69" ht="14.25" customHeight="1" x14ac:dyDescent="0.45">
      <c r="B27" s="950"/>
      <c r="C27" s="951"/>
      <c r="D27" s="951"/>
      <c r="E27" s="951"/>
      <c r="F27" s="951"/>
      <c r="G27" s="951"/>
      <c r="H27" s="951"/>
      <c r="I27" s="951"/>
      <c r="J27" s="951"/>
      <c r="K27" s="952"/>
      <c r="L27" s="953"/>
      <c r="M27" s="954"/>
      <c r="N27" s="954"/>
      <c r="O27" s="954"/>
      <c r="P27" s="954"/>
      <c r="Q27" s="954"/>
      <c r="R27" s="955"/>
      <c r="S27" s="950"/>
      <c r="T27" s="951"/>
      <c r="U27" s="951"/>
      <c r="V27" s="951"/>
      <c r="W27" s="951"/>
      <c r="X27" s="951"/>
      <c r="Y27" s="951"/>
      <c r="Z27" s="951"/>
      <c r="AA27" s="951"/>
      <c r="AB27" s="951"/>
      <c r="AC27" s="951"/>
      <c r="AD27" s="951"/>
      <c r="AE27" s="951"/>
      <c r="AF27" s="951"/>
      <c r="AG27" s="951"/>
      <c r="AH27" s="952"/>
      <c r="AI27" s="926"/>
      <c r="AK27" s="394"/>
      <c r="AL27" s="395"/>
      <c r="AM27" s="395"/>
      <c r="AN27" s="395"/>
      <c r="AO27" s="395"/>
      <c r="AP27" s="395"/>
      <c r="AQ27" s="395"/>
      <c r="AR27" s="395"/>
      <c r="AS27" s="395"/>
      <c r="AT27" s="396"/>
      <c r="AU27" s="397"/>
      <c r="AV27" s="398"/>
      <c r="AW27" s="398"/>
      <c r="AX27" s="398"/>
      <c r="AY27" s="398"/>
      <c r="AZ27" s="398"/>
      <c r="BA27" s="399"/>
      <c r="BB27" s="394"/>
      <c r="BC27" s="395"/>
      <c r="BD27" s="395"/>
      <c r="BE27" s="395"/>
      <c r="BF27" s="395"/>
      <c r="BG27" s="395"/>
      <c r="BH27" s="395"/>
      <c r="BI27" s="395"/>
      <c r="BJ27" s="395"/>
      <c r="BK27" s="395"/>
      <c r="BL27" s="395"/>
      <c r="BM27" s="395"/>
      <c r="BN27" s="395"/>
      <c r="BO27" s="395"/>
      <c r="BP27" s="395"/>
      <c r="BQ27" s="396"/>
    </row>
    <row r="28" spans="2:69" ht="14.25" customHeight="1" x14ac:dyDescent="0.45">
      <c r="B28" s="950"/>
      <c r="C28" s="951"/>
      <c r="D28" s="951"/>
      <c r="E28" s="951"/>
      <c r="F28" s="951"/>
      <c r="G28" s="951"/>
      <c r="H28" s="951"/>
      <c r="I28" s="951"/>
      <c r="J28" s="951"/>
      <c r="K28" s="952"/>
      <c r="L28" s="953"/>
      <c r="M28" s="954"/>
      <c r="N28" s="954"/>
      <c r="O28" s="954"/>
      <c r="P28" s="954"/>
      <c r="Q28" s="954"/>
      <c r="R28" s="955"/>
      <c r="S28" s="950"/>
      <c r="T28" s="951"/>
      <c r="U28" s="951"/>
      <c r="V28" s="951"/>
      <c r="W28" s="951"/>
      <c r="X28" s="951"/>
      <c r="Y28" s="951"/>
      <c r="Z28" s="951"/>
      <c r="AA28" s="951"/>
      <c r="AB28" s="951"/>
      <c r="AC28" s="951"/>
      <c r="AD28" s="951"/>
      <c r="AE28" s="951"/>
      <c r="AF28" s="951"/>
      <c r="AG28" s="951"/>
      <c r="AH28" s="952"/>
      <c r="AI28" s="926"/>
      <c r="AK28" s="394"/>
      <c r="AL28" s="395"/>
      <c r="AM28" s="395"/>
      <c r="AN28" s="395"/>
      <c r="AO28" s="395"/>
      <c r="AP28" s="395"/>
      <c r="AQ28" s="395"/>
      <c r="AR28" s="395"/>
      <c r="AS28" s="395"/>
      <c r="AT28" s="396"/>
      <c r="AU28" s="397"/>
      <c r="AV28" s="398"/>
      <c r="AW28" s="398"/>
      <c r="AX28" s="398"/>
      <c r="AY28" s="398"/>
      <c r="AZ28" s="398"/>
      <c r="BA28" s="399"/>
      <c r="BB28" s="394"/>
      <c r="BC28" s="395"/>
      <c r="BD28" s="395"/>
      <c r="BE28" s="395"/>
      <c r="BF28" s="395"/>
      <c r="BG28" s="395"/>
      <c r="BH28" s="395"/>
      <c r="BI28" s="395"/>
      <c r="BJ28" s="395"/>
      <c r="BK28" s="395"/>
      <c r="BL28" s="395"/>
      <c r="BM28" s="395"/>
      <c r="BN28" s="395"/>
      <c r="BO28" s="395"/>
      <c r="BP28" s="395"/>
      <c r="BQ28" s="396"/>
    </row>
    <row r="29" spans="2:69" ht="14.25" customHeight="1" x14ac:dyDescent="0.45">
      <c r="B29" s="950"/>
      <c r="C29" s="951"/>
      <c r="D29" s="951"/>
      <c r="E29" s="951"/>
      <c r="F29" s="951"/>
      <c r="G29" s="951"/>
      <c r="H29" s="951"/>
      <c r="I29" s="951"/>
      <c r="J29" s="951"/>
      <c r="K29" s="952"/>
      <c r="L29" s="953"/>
      <c r="M29" s="954"/>
      <c r="N29" s="954"/>
      <c r="O29" s="954"/>
      <c r="P29" s="954"/>
      <c r="Q29" s="954"/>
      <c r="R29" s="955"/>
      <c r="S29" s="950"/>
      <c r="T29" s="951"/>
      <c r="U29" s="951"/>
      <c r="V29" s="951"/>
      <c r="W29" s="951"/>
      <c r="X29" s="951"/>
      <c r="Y29" s="951"/>
      <c r="Z29" s="951"/>
      <c r="AA29" s="951"/>
      <c r="AB29" s="951"/>
      <c r="AC29" s="951"/>
      <c r="AD29" s="951"/>
      <c r="AE29" s="951"/>
      <c r="AF29" s="951"/>
      <c r="AG29" s="951"/>
      <c r="AH29" s="952"/>
      <c r="AI29" s="926"/>
      <c r="AK29" s="394"/>
      <c r="AL29" s="395"/>
      <c r="AM29" s="395"/>
      <c r="AN29" s="395"/>
      <c r="AO29" s="395"/>
      <c r="AP29" s="395"/>
      <c r="AQ29" s="395"/>
      <c r="AR29" s="395"/>
      <c r="AS29" s="395"/>
      <c r="AT29" s="396"/>
      <c r="AU29" s="397"/>
      <c r="AV29" s="398"/>
      <c r="AW29" s="398"/>
      <c r="AX29" s="398"/>
      <c r="AY29" s="398"/>
      <c r="AZ29" s="398"/>
      <c r="BA29" s="399"/>
      <c r="BB29" s="394"/>
      <c r="BC29" s="395"/>
      <c r="BD29" s="395"/>
      <c r="BE29" s="395"/>
      <c r="BF29" s="395"/>
      <c r="BG29" s="395"/>
      <c r="BH29" s="395"/>
      <c r="BI29" s="395"/>
      <c r="BJ29" s="395"/>
      <c r="BK29" s="395"/>
      <c r="BL29" s="395"/>
      <c r="BM29" s="395"/>
      <c r="BN29" s="395"/>
      <c r="BO29" s="395"/>
      <c r="BP29" s="395"/>
      <c r="BQ29" s="396"/>
    </row>
    <row r="30" spans="2:69" ht="14.25" customHeight="1" x14ac:dyDescent="0.45">
      <c r="B30" s="950"/>
      <c r="C30" s="951"/>
      <c r="D30" s="951"/>
      <c r="E30" s="951"/>
      <c r="F30" s="951"/>
      <c r="G30" s="951"/>
      <c r="H30" s="951"/>
      <c r="I30" s="951"/>
      <c r="J30" s="951"/>
      <c r="K30" s="952"/>
      <c r="L30" s="953"/>
      <c r="M30" s="954"/>
      <c r="N30" s="954"/>
      <c r="O30" s="954"/>
      <c r="P30" s="954"/>
      <c r="Q30" s="954"/>
      <c r="R30" s="955"/>
      <c r="S30" s="950"/>
      <c r="T30" s="951"/>
      <c r="U30" s="951"/>
      <c r="V30" s="951"/>
      <c r="W30" s="951"/>
      <c r="X30" s="951"/>
      <c r="Y30" s="951"/>
      <c r="Z30" s="951"/>
      <c r="AA30" s="951"/>
      <c r="AB30" s="951"/>
      <c r="AC30" s="951"/>
      <c r="AD30" s="951"/>
      <c r="AE30" s="951"/>
      <c r="AF30" s="951"/>
      <c r="AG30" s="951"/>
      <c r="AH30" s="952"/>
      <c r="AI30" s="926"/>
      <c r="AK30" s="394"/>
      <c r="AL30" s="395"/>
      <c r="AM30" s="395"/>
      <c r="AN30" s="395"/>
      <c r="AO30" s="395"/>
      <c r="AP30" s="395"/>
      <c r="AQ30" s="395"/>
      <c r="AR30" s="395"/>
      <c r="AS30" s="395"/>
      <c r="AT30" s="396"/>
      <c r="AU30" s="397"/>
      <c r="AV30" s="398"/>
      <c r="AW30" s="398"/>
      <c r="AX30" s="398"/>
      <c r="AY30" s="398"/>
      <c r="AZ30" s="398"/>
      <c r="BA30" s="399"/>
      <c r="BB30" s="394"/>
      <c r="BC30" s="395"/>
      <c r="BD30" s="395"/>
      <c r="BE30" s="395"/>
      <c r="BF30" s="395"/>
      <c r="BG30" s="395"/>
      <c r="BH30" s="395"/>
      <c r="BI30" s="395"/>
      <c r="BJ30" s="395"/>
      <c r="BK30" s="395"/>
      <c r="BL30" s="395"/>
      <c r="BM30" s="395"/>
      <c r="BN30" s="395"/>
      <c r="BO30" s="395"/>
      <c r="BP30" s="395"/>
      <c r="BQ30" s="396"/>
    </row>
    <row r="31" spans="2:69" ht="14.25" customHeight="1" x14ac:dyDescent="0.45">
      <c r="B31" s="950"/>
      <c r="C31" s="951"/>
      <c r="D31" s="951"/>
      <c r="E31" s="951"/>
      <c r="F31" s="951"/>
      <c r="G31" s="951"/>
      <c r="H31" s="951"/>
      <c r="I31" s="951"/>
      <c r="J31" s="951"/>
      <c r="K31" s="952"/>
      <c r="L31" s="953"/>
      <c r="M31" s="954"/>
      <c r="N31" s="954"/>
      <c r="O31" s="954"/>
      <c r="P31" s="954"/>
      <c r="Q31" s="954"/>
      <c r="R31" s="955"/>
      <c r="S31" s="950"/>
      <c r="T31" s="951"/>
      <c r="U31" s="951"/>
      <c r="V31" s="951"/>
      <c r="W31" s="951"/>
      <c r="X31" s="951"/>
      <c r="Y31" s="951"/>
      <c r="Z31" s="951"/>
      <c r="AA31" s="951"/>
      <c r="AB31" s="951"/>
      <c r="AC31" s="951"/>
      <c r="AD31" s="951"/>
      <c r="AE31" s="951"/>
      <c r="AF31" s="951"/>
      <c r="AG31" s="951"/>
      <c r="AH31" s="952"/>
      <c r="AI31" s="926"/>
      <c r="AK31" s="394"/>
      <c r="AL31" s="395"/>
      <c r="AM31" s="395"/>
      <c r="AN31" s="395"/>
      <c r="AO31" s="395"/>
      <c r="AP31" s="395"/>
      <c r="AQ31" s="395"/>
      <c r="AR31" s="395"/>
      <c r="AS31" s="395"/>
      <c r="AT31" s="396"/>
      <c r="AU31" s="397"/>
      <c r="AV31" s="398"/>
      <c r="AW31" s="398"/>
      <c r="AX31" s="398"/>
      <c r="AY31" s="398"/>
      <c r="AZ31" s="398"/>
      <c r="BA31" s="399"/>
      <c r="BB31" s="394"/>
      <c r="BC31" s="395"/>
      <c r="BD31" s="395"/>
      <c r="BE31" s="395"/>
      <c r="BF31" s="395"/>
      <c r="BG31" s="395"/>
      <c r="BH31" s="395"/>
      <c r="BI31" s="395"/>
      <c r="BJ31" s="395"/>
      <c r="BK31" s="395"/>
      <c r="BL31" s="395"/>
      <c r="BM31" s="395"/>
      <c r="BN31" s="395"/>
      <c r="BO31" s="395"/>
      <c r="BP31" s="395"/>
      <c r="BQ31" s="396"/>
    </row>
    <row r="32" spans="2:69" ht="14.25" customHeight="1" x14ac:dyDescent="0.45">
      <c r="B32" s="950"/>
      <c r="C32" s="951"/>
      <c r="D32" s="951"/>
      <c r="E32" s="951"/>
      <c r="F32" s="951"/>
      <c r="G32" s="951"/>
      <c r="H32" s="951"/>
      <c r="I32" s="951"/>
      <c r="J32" s="951"/>
      <c r="K32" s="952"/>
      <c r="L32" s="953"/>
      <c r="M32" s="954"/>
      <c r="N32" s="954"/>
      <c r="O32" s="954"/>
      <c r="P32" s="954"/>
      <c r="Q32" s="954"/>
      <c r="R32" s="955"/>
      <c r="S32" s="950"/>
      <c r="T32" s="951"/>
      <c r="U32" s="951"/>
      <c r="V32" s="951"/>
      <c r="W32" s="951"/>
      <c r="X32" s="951"/>
      <c r="Y32" s="951"/>
      <c r="Z32" s="951"/>
      <c r="AA32" s="951"/>
      <c r="AB32" s="951"/>
      <c r="AC32" s="951"/>
      <c r="AD32" s="951"/>
      <c r="AE32" s="951"/>
      <c r="AF32" s="951"/>
      <c r="AG32" s="951"/>
      <c r="AH32" s="952"/>
      <c r="AI32" s="926"/>
      <c r="AK32" s="394"/>
      <c r="AL32" s="395"/>
      <c r="AM32" s="395"/>
      <c r="AN32" s="395"/>
      <c r="AO32" s="395"/>
      <c r="AP32" s="395"/>
      <c r="AQ32" s="395"/>
      <c r="AR32" s="395"/>
      <c r="AS32" s="395"/>
      <c r="AT32" s="396"/>
      <c r="AU32" s="397"/>
      <c r="AV32" s="398"/>
      <c r="AW32" s="398"/>
      <c r="AX32" s="398"/>
      <c r="AY32" s="398"/>
      <c r="AZ32" s="398"/>
      <c r="BA32" s="399"/>
      <c r="BB32" s="394"/>
      <c r="BC32" s="395"/>
      <c r="BD32" s="395"/>
      <c r="BE32" s="395"/>
      <c r="BF32" s="395"/>
      <c r="BG32" s="395"/>
      <c r="BH32" s="395"/>
      <c r="BI32" s="395"/>
      <c r="BJ32" s="395"/>
      <c r="BK32" s="395"/>
      <c r="BL32" s="395"/>
      <c r="BM32" s="395"/>
      <c r="BN32" s="395"/>
      <c r="BO32" s="395"/>
      <c r="BP32" s="395"/>
      <c r="BQ32" s="396"/>
    </row>
    <row r="33" spans="2:69" ht="14.25" customHeight="1" x14ac:dyDescent="0.45">
      <c r="B33" s="950"/>
      <c r="C33" s="951"/>
      <c r="D33" s="951"/>
      <c r="E33" s="951"/>
      <c r="F33" s="951"/>
      <c r="G33" s="951"/>
      <c r="H33" s="951"/>
      <c r="I33" s="951"/>
      <c r="J33" s="951"/>
      <c r="K33" s="952"/>
      <c r="L33" s="953"/>
      <c r="M33" s="954"/>
      <c r="N33" s="954"/>
      <c r="O33" s="954"/>
      <c r="P33" s="954"/>
      <c r="Q33" s="954"/>
      <c r="R33" s="955"/>
      <c r="S33" s="950"/>
      <c r="T33" s="951"/>
      <c r="U33" s="951"/>
      <c r="V33" s="951"/>
      <c r="W33" s="951"/>
      <c r="X33" s="951"/>
      <c r="Y33" s="951"/>
      <c r="Z33" s="951"/>
      <c r="AA33" s="951"/>
      <c r="AB33" s="951"/>
      <c r="AC33" s="951"/>
      <c r="AD33" s="951"/>
      <c r="AE33" s="951"/>
      <c r="AF33" s="951"/>
      <c r="AG33" s="951"/>
      <c r="AH33" s="952"/>
      <c r="AI33" s="926"/>
      <c r="AK33" s="394"/>
      <c r="AL33" s="395"/>
      <c r="AM33" s="395"/>
      <c r="AN33" s="395"/>
      <c r="AO33" s="395"/>
      <c r="AP33" s="395"/>
      <c r="AQ33" s="395"/>
      <c r="AR33" s="395"/>
      <c r="AS33" s="395"/>
      <c r="AT33" s="396"/>
      <c r="AU33" s="397"/>
      <c r="AV33" s="398"/>
      <c r="AW33" s="398"/>
      <c r="AX33" s="398"/>
      <c r="AY33" s="398"/>
      <c r="AZ33" s="398"/>
      <c r="BA33" s="399"/>
      <c r="BB33" s="394"/>
      <c r="BC33" s="395"/>
      <c r="BD33" s="395"/>
      <c r="BE33" s="395"/>
      <c r="BF33" s="395"/>
      <c r="BG33" s="395"/>
      <c r="BH33" s="395"/>
      <c r="BI33" s="395"/>
      <c r="BJ33" s="395"/>
      <c r="BK33" s="395"/>
      <c r="BL33" s="395"/>
      <c r="BM33" s="395"/>
      <c r="BN33" s="395"/>
      <c r="BO33" s="395"/>
      <c r="BP33" s="395"/>
      <c r="BQ33" s="396"/>
    </row>
    <row r="34" spans="2:69" ht="14.25" customHeight="1" x14ac:dyDescent="0.45">
      <c r="B34" s="950"/>
      <c r="C34" s="951"/>
      <c r="D34" s="951"/>
      <c r="E34" s="951"/>
      <c r="F34" s="951"/>
      <c r="G34" s="951"/>
      <c r="H34" s="951"/>
      <c r="I34" s="951"/>
      <c r="J34" s="951"/>
      <c r="K34" s="952"/>
      <c r="L34" s="953"/>
      <c r="M34" s="954"/>
      <c r="N34" s="954"/>
      <c r="O34" s="954"/>
      <c r="P34" s="954"/>
      <c r="Q34" s="954"/>
      <c r="R34" s="955"/>
      <c r="S34" s="950"/>
      <c r="T34" s="951"/>
      <c r="U34" s="951"/>
      <c r="V34" s="951"/>
      <c r="W34" s="951"/>
      <c r="X34" s="951"/>
      <c r="Y34" s="951"/>
      <c r="Z34" s="951"/>
      <c r="AA34" s="951"/>
      <c r="AB34" s="951"/>
      <c r="AC34" s="951"/>
      <c r="AD34" s="951"/>
      <c r="AE34" s="951"/>
      <c r="AF34" s="951"/>
      <c r="AG34" s="951"/>
      <c r="AH34" s="952"/>
      <c r="AI34" s="926"/>
      <c r="AK34" s="394"/>
      <c r="AL34" s="395"/>
      <c r="AM34" s="395"/>
      <c r="AN34" s="395"/>
      <c r="AO34" s="395"/>
      <c r="AP34" s="395"/>
      <c r="AQ34" s="395"/>
      <c r="AR34" s="395"/>
      <c r="AS34" s="395"/>
      <c r="AT34" s="396"/>
      <c r="AU34" s="397"/>
      <c r="AV34" s="398"/>
      <c r="AW34" s="398"/>
      <c r="AX34" s="398"/>
      <c r="AY34" s="398"/>
      <c r="AZ34" s="398"/>
      <c r="BA34" s="399"/>
      <c r="BB34" s="394"/>
      <c r="BC34" s="395"/>
      <c r="BD34" s="395"/>
      <c r="BE34" s="395"/>
      <c r="BF34" s="395"/>
      <c r="BG34" s="395"/>
      <c r="BH34" s="395"/>
      <c r="BI34" s="395"/>
      <c r="BJ34" s="395"/>
      <c r="BK34" s="395"/>
      <c r="BL34" s="395"/>
      <c r="BM34" s="395"/>
      <c r="BN34" s="395"/>
      <c r="BO34" s="395"/>
      <c r="BP34" s="395"/>
      <c r="BQ34" s="396"/>
    </row>
    <row r="35" spans="2:69" ht="14.25" customHeight="1" x14ac:dyDescent="0.45">
      <c r="B35" s="950"/>
      <c r="C35" s="951"/>
      <c r="D35" s="951"/>
      <c r="E35" s="951"/>
      <c r="F35" s="951"/>
      <c r="G35" s="951"/>
      <c r="H35" s="951"/>
      <c r="I35" s="951"/>
      <c r="J35" s="951"/>
      <c r="K35" s="952"/>
      <c r="L35" s="953"/>
      <c r="M35" s="954"/>
      <c r="N35" s="954"/>
      <c r="O35" s="954"/>
      <c r="P35" s="954"/>
      <c r="Q35" s="954"/>
      <c r="R35" s="955"/>
      <c r="S35" s="950"/>
      <c r="T35" s="951"/>
      <c r="U35" s="951"/>
      <c r="V35" s="951"/>
      <c r="W35" s="951"/>
      <c r="X35" s="951"/>
      <c r="Y35" s="951"/>
      <c r="Z35" s="951"/>
      <c r="AA35" s="951"/>
      <c r="AB35" s="951"/>
      <c r="AC35" s="951"/>
      <c r="AD35" s="951"/>
      <c r="AE35" s="951"/>
      <c r="AF35" s="951"/>
      <c r="AG35" s="951"/>
      <c r="AH35" s="952"/>
      <c r="AI35" s="926"/>
      <c r="AK35" s="394"/>
      <c r="AL35" s="395"/>
      <c r="AM35" s="395"/>
      <c r="AN35" s="395"/>
      <c r="AO35" s="395"/>
      <c r="AP35" s="395"/>
      <c r="AQ35" s="395"/>
      <c r="AR35" s="395"/>
      <c r="AS35" s="395"/>
      <c r="AT35" s="396"/>
      <c r="AU35" s="397"/>
      <c r="AV35" s="398"/>
      <c r="AW35" s="398"/>
      <c r="AX35" s="398"/>
      <c r="AY35" s="398"/>
      <c r="AZ35" s="398"/>
      <c r="BA35" s="399"/>
      <c r="BB35" s="394"/>
      <c r="BC35" s="395"/>
      <c r="BD35" s="395"/>
      <c r="BE35" s="395"/>
      <c r="BF35" s="395"/>
      <c r="BG35" s="395"/>
      <c r="BH35" s="395"/>
      <c r="BI35" s="395"/>
      <c r="BJ35" s="395"/>
      <c r="BK35" s="395"/>
      <c r="BL35" s="395"/>
      <c r="BM35" s="395"/>
      <c r="BN35" s="395"/>
      <c r="BO35" s="395"/>
      <c r="BP35" s="395"/>
      <c r="BQ35" s="396"/>
    </row>
    <row r="36" spans="2:69" ht="14.25" customHeight="1" x14ac:dyDescent="0.45">
      <c r="B36" s="950"/>
      <c r="C36" s="951"/>
      <c r="D36" s="951"/>
      <c r="E36" s="951"/>
      <c r="F36" s="951"/>
      <c r="G36" s="951"/>
      <c r="H36" s="951"/>
      <c r="I36" s="951"/>
      <c r="J36" s="951"/>
      <c r="K36" s="952"/>
      <c r="L36" s="953"/>
      <c r="M36" s="954"/>
      <c r="N36" s="954"/>
      <c r="O36" s="954"/>
      <c r="P36" s="954"/>
      <c r="Q36" s="954"/>
      <c r="R36" s="955"/>
      <c r="S36" s="950"/>
      <c r="T36" s="951"/>
      <c r="U36" s="951"/>
      <c r="V36" s="951"/>
      <c r="W36" s="951"/>
      <c r="X36" s="951"/>
      <c r="Y36" s="951"/>
      <c r="Z36" s="951"/>
      <c r="AA36" s="951"/>
      <c r="AB36" s="951"/>
      <c r="AC36" s="951"/>
      <c r="AD36" s="951"/>
      <c r="AE36" s="951"/>
      <c r="AF36" s="951"/>
      <c r="AG36" s="951"/>
      <c r="AH36" s="952"/>
      <c r="AI36" s="926"/>
      <c r="AK36" s="394"/>
      <c r="AL36" s="395"/>
      <c r="AM36" s="395"/>
      <c r="AN36" s="395"/>
      <c r="AO36" s="395"/>
      <c r="AP36" s="395"/>
      <c r="AQ36" s="395"/>
      <c r="AR36" s="395"/>
      <c r="AS36" s="395"/>
      <c r="AT36" s="396"/>
      <c r="AU36" s="397"/>
      <c r="AV36" s="398"/>
      <c r="AW36" s="398"/>
      <c r="AX36" s="398"/>
      <c r="AY36" s="398"/>
      <c r="AZ36" s="398"/>
      <c r="BA36" s="399"/>
      <c r="BB36" s="394"/>
      <c r="BC36" s="395"/>
      <c r="BD36" s="395"/>
      <c r="BE36" s="395"/>
      <c r="BF36" s="395"/>
      <c r="BG36" s="395"/>
      <c r="BH36" s="395"/>
      <c r="BI36" s="395"/>
      <c r="BJ36" s="395"/>
      <c r="BK36" s="395"/>
      <c r="BL36" s="395"/>
      <c r="BM36" s="395"/>
      <c r="BN36" s="395"/>
      <c r="BO36" s="395"/>
      <c r="BP36" s="395"/>
      <c r="BQ36" s="396"/>
    </row>
    <row r="37" spans="2:69" ht="14.25" customHeight="1" x14ac:dyDescent="0.45">
      <c r="B37" s="950"/>
      <c r="C37" s="951"/>
      <c r="D37" s="951"/>
      <c r="E37" s="951"/>
      <c r="F37" s="951"/>
      <c r="G37" s="951"/>
      <c r="H37" s="951"/>
      <c r="I37" s="951"/>
      <c r="J37" s="951"/>
      <c r="K37" s="952"/>
      <c r="L37" s="953"/>
      <c r="M37" s="954"/>
      <c r="N37" s="954"/>
      <c r="O37" s="954"/>
      <c r="P37" s="954"/>
      <c r="Q37" s="954"/>
      <c r="R37" s="955"/>
      <c r="S37" s="950"/>
      <c r="T37" s="951"/>
      <c r="U37" s="951"/>
      <c r="V37" s="951"/>
      <c r="W37" s="951"/>
      <c r="X37" s="951"/>
      <c r="Y37" s="951"/>
      <c r="Z37" s="951"/>
      <c r="AA37" s="951"/>
      <c r="AB37" s="951"/>
      <c r="AC37" s="951"/>
      <c r="AD37" s="951"/>
      <c r="AE37" s="951"/>
      <c r="AF37" s="951"/>
      <c r="AG37" s="951"/>
      <c r="AH37" s="952"/>
      <c r="AI37" s="926"/>
      <c r="AK37" s="394"/>
      <c r="AL37" s="395"/>
      <c r="AM37" s="395"/>
      <c r="AN37" s="395"/>
      <c r="AO37" s="395"/>
      <c r="AP37" s="395"/>
      <c r="AQ37" s="395"/>
      <c r="AR37" s="395"/>
      <c r="AS37" s="395"/>
      <c r="AT37" s="396"/>
      <c r="AU37" s="397"/>
      <c r="AV37" s="398"/>
      <c r="AW37" s="398"/>
      <c r="AX37" s="398"/>
      <c r="AY37" s="398"/>
      <c r="AZ37" s="398"/>
      <c r="BA37" s="399"/>
      <c r="BB37" s="394"/>
      <c r="BC37" s="395"/>
      <c r="BD37" s="395"/>
      <c r="BE37" s="395"/>
      <c r="BF37" s="395"/>
      <c r="BG37" s="395"/>
      <c r="BH37" s="395"/>
      <c r="BI37" s="395"/>
      <c r="BJ37" s="395"/>
      <c r="BK37" s="395"/>
      <c r="BL37" s="395"/>
      <c r="BM37" s="395"/>
      <c r="BN37" s="395"/>
      <c r="BO37" s="395"/>
      <c r="BP37" s="395"/>
      <c r="BQ37" s="396"/>
    </row>
    <row r="38" spans="2:69" ht="14.25" customHeight="1" x14ac:dyDescent="0.45">
      <c r="B38" s="956"/>
      <c r="C38" s="957"/>
      <c r="D38" s="957"/>
      <c r="E38" s="957"/>
      <c r="F38" s="957"/>
      <c r="G38" s="957"/>
      <c r="H38" s="957"/>
      <c r="I38" s="957"/>
      <c r="J38" s="957"/>
      <c r="K38" s="958"/>
      <c r="L38" s="959"/>
      <c r="M38" s="960"/>
      <c r="N38" s="960"/>
      <c r="O38" s="960"/>
      <c r="P38" s="960"/>
      <c r="Q38" s="960"/>
      <c r="R38" s="961"/>
      <c r="S38" s="950"/>
      <c r="T38" s="951"/>
      <c r="U38" s="951"/>
      <c r="V38" s="951"/>
      <c r="W38" s="951"/>
      <c r="X38" s="951"/>
      <c r="Y38" s="951"/>
      <c r="Z38" s="951"/>
      <c r="AA38" s="951"/>
      <c r="AB38" s="951"/>
      <c r="AC38" s="951"/>
      <c r="AD38" s="951"/>
      <c r="AE38" s="951"/>
      <c r="AF38" s="951"/>
      <c r="AG38" s="951"/>
      <c r="AH38" s="952"/>
      <c r="AI38" s="926"/>
      <c r="AK38" s="388"/>
      <c r="AL38" s="389"/>
      <c r="AM38" s="389"/>
      <c r="AN38" s="389"/>
      <c r="AO38" s="389"/>
      <c r="AP38" s="389"/>
      <c r="AQ38" s="389"/>
      <c r="AR38" s="389"/>
      <c r="AS38" s="389"/>
      <c r="AT38" s="390"/>
      <c r="AU38" s="391"/>
      <c r="AV38" s="392"/>
      <c r="AW38" s="392"/>
      <c r="AX38" s="392"/>
      <c r="AY38" s="392"/>
      <c r="AZ38" s="392"/>
      <c r="BA38" s="393"/>
      <c r="BB38" s="394"/>
      <c r="BC38" s="395"/>
      <c r="BD38" s="395"/>
      <c r="BE38" s="395"/>
      <c r="BF38" s="395"/>
      <c r="BG38" s="395"/>
      <c r="BH38" s="395"/>
      <c r="BI38" s="395"/>
      <c r="BJ38" s="395"/>
      <c r="BK38" s="395"/>
      <c r="BL38" s="395"/>
      <c r="BM38" s="395"/>
      <c r="BN38" s="395"/>
      <c r="BO38" s="395"/>
      <c r="BP38" s="395"/>
      <c r="BQ38" s="396"/>
    </row>
    <row r="39" spans="2:69" ht="17.100000000000001" customHeight="1" x14ac:dyDescent="0.45">
      <c r="B39" s="923" t="s">
        <v>143</v>
      </c>
      <c r="C39" s="924"/>
      <c r="D39" s="924"/>
      <c r="E39" s="924"/>
      <c r="F39" s="924"/>
      <c r="G39" s="924"/>
      <c r="H39" s="924"/>
      <c r="I39" s="924"/>
      <c r="J39" s="924"/>
      <c r="K39" s="925"/>
      <c r="L39" s="927">
        <f>SUM(L21:R38)</f>
        <v>0</v>
      </c>
      <c r="M39" s="888"/>
      <c r="N39" s="888"/>
      <c r="O39" s="888"/>
      <c r="P39" s="888"/>
      <c r="Q39" s="888"/>
      <c r="R39" s="928"/>
      <c r="S39" s="917"/>
      <c r="T39" s="918"/>
      <c r="U39" s="918"/>
      <c r="V39" s="918"/>
      <c r="W39" s="918"/>
      <c r="X39" s="918"/>
      <c r="Y39" s="918"/>
      <c r="Z39" s="918"/>
      <c r="AA39" s="918"/>
      <c r="AB39" s="918"/>
      <c r="AC39" s="918"/>
      <c r="AD39" s="918"/>
      <c r="AE39" s="918"/>
      <c r="AF39" s="918"/>
      <c r="AG39" s="918"/>
      <c r="AH39" s="919"/>
      <c r="AK39" s="379" t="s">
        <v>143</v>
      </c>
      <c r="AL39" s="381"/>
      <c r="AM39" s="381"/>
      <c r="AN39" s="381"/>
      <c r="AO39" s="381"/>
      <c r="AP39" s="381"/>
      <c r="AQ39" s="381"/>
      <c r="AR39" s="381"/>
      <c r="AS39" s="381"/>
      <c r="AT39" s="380"/>
      <c r="AU39" s="382">
        <f>SUM(AU21:BA38)</f>
        <v>45000000</v>
      </c>
      <c r="AV39" s="383"/>
      <c r="AW39" s="383"/>
      <c r="AX39" s="383"/>
      <c r="AY39" s="383"/>
      <c r="AZ39" s="383"/>
      <c r="BA39" s="384"/>
      <c r="BB39" s="385"/>
      <c r="BC39" s="386"/>
      <c r="BD39" s="386"/>
      <c r="BE39" s="386"/>
      <c r="BF39" s="386"/>
      <c r="BG39" s="386"/>
      <c r="BH39" s="386"/>
      <c r="BI39" s="386"/>
      <c r="BJ39" s="386"/>
      <c r="BK39" s="386"/>
      <c r="BL39" s="386"/>
      <c r="BM39" s="386"/>
      <c r="BN39" s="386"/>
      <c r="BO39" s="386"/>
      <c r="BP39" s="386"/>
      <c r="BQ39" s="387"/>
    </row>
    <row r="40" spans="2:69" ht="17.100000000000001" customHeight="1" x14ac:dyDescent="0.45">
      <c r="B40" s="917" t="s">
        <v>144</v>
      </c>
      <c r="C40" s="918"/>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c r="AF40" s="918"/>
      <c r="AG40" s="918"/>
      <c r="AH40" s="919"/>
      <c r="AK40" s="385" t="s">
        <v>144</v>
      </c>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7"/>
    </row>
    <row r="41" spans="2:69" ht="17.100000000000001" customHeight="1" x14ac:dyDescent="0.45">
      <c r="B41" s="923" t="s">
        <v>97</v>
      </c>
      <c r="C41" s="924"/>
      <c r="D41" s="924"/>
      <c r="E41" s="924"/>
      <c r="F41" s="924"/>
      <c r="G41" s="924"/>
      <c r="H41" s="924"/>
      <c r="I41" s="924"/>
      <c r="J41" s="925"/>
      <c r="K41" s="923" t="s">
        <v>98</v>
      </c>
      <c r="L41" s="924"/>
      <c r="M41" s="924"/>
      <c r="N41" s="924"/>
      <c r="O41" s="924"/>
      <c r="P41" s="924"/>
      <c r="Q41" s="925"/>
      <c r="R41" s="923" t="s">
        <v>99</v>
      </c>
      <c r="S41" s="925"/>
      <c r="T41" s="923" t="s">
        <v>88</v>
      </c>
      <c r="U41" s="924"/>
      <c r="V41" s="925"/>
      <c r="W41" s="923" t="s">
        <v>94</v>
      </c>
      <c r="X41" s="924"/>
      <c r="Y41" s="924"/>
      <c r="Z41" s="925"/>
      <c r="AA41" s="923" t="s">
        <v>145</v>
      </c>
      <c r="AB41" s="924"/>
      <c r="AC41" s="924"/>
      <c r="AD41" s="924"/>
      <c r="AE41" s="924"/>
      <c r="AF41" s="924"/>
      <c r="AG41" s="924"/>
      <c r="AH41" s="925"/>
      <c r="AI41" s="898"/>
      <c r="AK41" s="379" t="s">
        <v>97</v>
      </c>
      <c r="AL41" s="381"/>
      <c r="AM41" s="381"/>
      <c r="AN41" s="381"/>
      <c r="AO41" s="381"/>
      <c r="AP41" s="381"/>
      <c r="AQ41" s="381"/>
      <c r="AR41" s="381"/>
      <c r="AS41" s="380"/>
      <c r="AT41" s="379" t="s">
        <v>98</v>
      </c>
      <c r="AU41" s="381"/>
      <c r="AV41" s="381"/>
      <c r="AW41" s="381"/>
      <c r="AX41" s="381"/>
      <c r="AY41" s="381"/>
      <c r="AZ41" s="380"/>
      <c r="BA41" s="379" t="s">
        <v>99</v>
      </c>
      <c r="BB41" s="380"/>
      <c r="BC41" s="379" t="s">
        <v>88</v>
      </c>
      <c r="BD41" s="381"/>
      <c r="BE41" s="380"/>
      <c r="BF41" s="379" t="s">
        <v>94</v>
      </c>
      <c r="BG41" s="381"/>
      <c r="BH41" s="381"/>
      <c r="BI41" s="380"/>
      <c r="BJ41" s="379" t="s">
        <v>145</v>
      </c>
      <c r="BK41" s="381"/>
      <c r="BL41" s="381"/>
      <c r="BM41" s="381"/>
      <c r="BN41" s="381"/>
      <c r="BO41" s="381"/>
      <c r="BP41" s="381"/>
      <c r="BQ41" s="380"/>
    </row>
    <row r="42" spans="2:69" ht="17.100000000000001" customHeight="1" x14ac:dyDescent="0.45">
      <c r="B42" s="962"/>
      <c r="C42" s="963"/>
      <c r="D42" s="963"/>
      <c r="E42" s="963"/>
      <c r="F42" s="963"/>
      <c r="G42" s="963"/>
      <c r="H42" s="963"/>
      <c r="I42" s="963"/>
      <c r="J42" s="963"/>
      <c r="K42" s="962"/>
      <c r="L42" s="963"/>
      <c r="M42" s="963"/>
      <c r="N42" s="963"/>
      <c r="O42" s="963"/>
      <c r="P42" s="963"/>
      <c r="Q42" s="963"/>
      <c r="R42" s="964"/>
      <c r="S42" s="965"/>
      <c r="T42" s="966"/>
      <c r="U42" s="967"/>
      <c r="V42" s="968"/>
      <c r="W42" s="969">
        <f t="shared" ref="W42:W49" si="0">R42*T42</f>
        <v>0</v>
      </c>
      <c r="X42" s="970"/>
      <c r="Y42" s="970"/>
      <c r="Z42" s="971"/>
      <c r="AA42" s="972"/>
      <c r="AB42" s="973"/>
      <c r="AC42" s="973"/>
      <c r="AD42" s="973"/>
      <c r="AE42" s="973"/>
      <c r="AF42" s="973"/>
      <c r="AG42" s="973"/>
      <c r="AH42" s="974"/>
      <c r="AI42" s="929"/>
      <c r="AK42" s="372" t="s">
        <v>146</v>
      </c>
      <c r="AL42" s="373"/>
      <c r="AM42" s="373"/>
      <c r="AN42" s="373"/>
      <c r="AO42" s="373"/>
      <c r="AP42" s="373"/>
      <c r="AQ42" s="373"/>
      <c r="AR42" s="373"/>
      <c r="AS42" s="373"/>
      <c r="AT42" s="372" t="s">
        <v>147</v>
      </c>
      <c r="AU42" s="373"/>
      <c r="AV42" s="373"/>
      <c r="AW42" s="373"/>
      <c r="AX42" s="373"/>
      <c r="AY42" s="373"/>
      <c r="AZ42" s="373"/>
      <c r="BA42" s="374">
        <v>3</v>
      </c>
      <c r="BB42" s="375"/>
      <c r="BC42" s="376">
        <v>15000000</v>
      </c>
      <c r="BD42" s="377"/>
      <c r="BE42" s="378"/>
      <c r="BF42" s="363">
        <f t="shared" ref="BF42:BF49" si="1">BA42*BC42</f>
        <v>45000000</v>
      </c>
      <c r="BG42" s="364"/>
      <c r="BH42" s="364"/>
      <c r="BI42" s="365"/>
      <c r="BJ42" s="366" t="s">
        <v>165</v>
      </c>
      <c r="BK42" s="367"/>
      <c r="BL42" s="367"/>
      <c r="BM42" s="367"/>
      <c r="BN42" s="367"/>
      <c r="BO42" s="367"/>
      <c r="BP42" s="367"/>
      <c r="BQ42" s="368"/>
    </row>
    <row r="43" spans="2:69" ht="17.100000000000001" customHeight="1" x14ac:dyDescent="0.45">
      <c r="B43" s="975"/>
      <c r="C43" s="976"/>
      <c r="D43" s="976"/>
      <c r="E43" s="976"/>
      <c r="F43" s="976"/>
      <c r="G43" s="976"/>
      <c r="H43" s="976"/>
      <c r="I43" s="976"/>
      <c r="J43" s="976"/>
      <c r="K43" s="975"/>
      <c r="L43" s="976"/>
      <c r="M43" s="976"/>
      <c r="N43" s="976"/>
      <c r="O43" s="976"/>
      <c r="P43" s="976"/>
      <c r="Q43" s="976"/>
      <c r="R43" s="977"/>
      <c r="S43" s="978"/>
      <c r="T43" s="979"/>
      <c r="U43" s="980"/>
      <c r="V43" s="981"/>
      <c r="W43" s="982">
        <f t="shared" si="0"/>
        <v>0</v>
      </c>
      <c r="X43" s="983"/>
      <c r="Y43" s="983"/>
      <c r="Z43" s="984"/>
      <c r="AA43" s="985"/>
      <c r="AB43" s="986"/>
      <c r="AC43" s="986"/>
      <c r="AD43" s="986"/>
      <c r="AE43" s="986"/>
      <c r="AF43" s="986"/>
      <c r="AG43" s="986"/>
      <c r="AH43" s="987"/>
      <c r="AI43" s="929"/>
      <c r="AK43" s="350"/>
      <c r="AL43" s="351"/>
      <c r="AM43" s="351"/>
      <c r="AN43" s="351"/>
      <c r="AO43" s="351"/>
      <c r="AP43" s="351"/>
      <c r="AQ43" s="351"/>
      <c r="AR43" s="351"/>
      <c r="AS43" s="351"/>
      <c r="AT43" s="350" t="s">
        <v>148</v>
      </c>
      <c r="AU43" s="351"/>
      <c r="AV43" s="351"/>
      <c r="AW43" s="351"/>
      <c r="AX43" s="351"/>
      <c r="AY43" s="351"/>
      <c r="AZ43" s="351"/>
      <c r="BA43" s="352"/>
      <c r="BB43" s="353"/>
      <c r="BC43" s="354"/>
      <c r="BD43" s="355"/>
      <c r="BE43" s="356"/>
      <c r="BF43" s="357">
        <f t="shared" si="1"/>
        <v>0</v>
      </c>
      <c r="BG43" s="358"/>
      <c r="BH43" s="358"/>
      <c r="BI43" s="359"/>
      <c r="BJ43" s="360"/>
      <c r="BK43" s="361"/>
      <c r="BL43" s="361"/>
      <c r="BM43" s="361"/>
      <c r="BN43" s="361"/>
      <c r="BO43" s="361"/>
      <c r="BP43" s="361"/>
      <c r="BQ43" s="362"/>
    </row>
    <row r="44" spans="2:69" ht="17.100000000000001" customHeight="1" x14ac:dyDescent="0.45">
      <c r="B44" s="975"/>
      <c r="C44" s="976"/>
      <c r="D44" s="976"/>
      <c r="E44" s="976"/>
      <c r="F44" s="976"/>
      <c r="G44" s="976"/>
      <c r="H44" s="976"/>
      <c r="I44" s="976"/>
      <c r="J44" s="976"/>
      <c r="K44" s="975"/>
      <c r="L44" s="976"/>
      <c r="M44" s="976"/>
      <c r="N44" s="976"/>
      <c r="O44" s="976"/>
      <c r="P44" s="976"/>
      <c r="Q44" s="976"/>
      <c r="R44" s="977"/>
      <c r="S44" s="978"/>
      <c r="T44" s="979"/>
      <c r="U44" s="980"/>
      <c r="V44" s="981"/>
      <c r="W44" s="982">
        <f t="shared" si="0"/>
        <v>0</v>
      </c>
      <c r="X44" s="983"/>
      <c r="Y44" s="983"/>
      <c r="Z44" s="984"/>
      <c r="AA44" s="985"/>
      <c r="AB44" s="986"/>
      <c r="AC44" s="986"/>
      <c r="AD44" s="986"/>
      <c r="AE44" s="986"/>
      <c r="AF44" s="986"/>
      <c r="AG44" s="986"/>
      <c r="AH44" s="987"/>
      <c r="AI44" s="929"/>
      <c r="AK44" s="337"/>
      <c r="AL44" s="338"/>
      <c r="AM44" s="338"/>
      <c r="AN44" s="338"/>
      <c r="AO44" s="338"/>
      <c r="AP44" s="338"/>
      <c r="AQ44" s="338"/>
      <c r="AR44" s="338"/>
      <c r="AS44" s="338"/>
      <c r="AT44" s="337"/>
      <c r="AU44" s="338"/>
      <c r="AV44" s="338"/>
      <c r="AW44" s="338"/>
      <c r="AX44" s="338"/>
      <c r="AY44" s="338"/>
      <c r="AZ44" s="338"/>
      <c r="BA44" s="339"/>
      <c r="BB44" s="340"/>
      <c r="BC44" s="341"/>
      <c r="BD44" s="342"/>
      <c r="BE44" s="343"/>
      <c r="BF44" s="344">
        <f t="shared" si="1"/>
        <v>0</v>
      </c>
      <c r="BG44" s="345"/>
      <c r="BH44" s="345"/>
      <c r="BI44" s="346"/>
      <c r="BJ44" s="347"/>
      <c r="BK44" s="348"/>
      <c r="BL44" s="348"/>
      <c r="BM44" s="348"/>
      <c r="BN44" s="348"/>
      <c r="BO44" s="348"/>
      <c r="BP44" s="348"/>
      <c r="BQ44" s="349"/>
    </row>
    <row r="45" spans="2:69" ht="17.100000000000001" customHeight="1" x14ac:dyDescent="0.45">
      <c r="B45" s="975"/>
      <c r="C45" s="976"/>
      <c r="D45" s="976"/>
      <c r="E45" s="976"/>
      <c r="F45" s="976"/>
      <c r="G45" s="976"/>
      <c r="H45" s="976"/>
      <c r="I45" s="976"/>
      <c r="J45" s="976"/>
      <c r="K45" s="975"/>
      <c r="L45" s="976"/>
      <c r="M45" s="976"/>
      <c r="N45" s="976"/>
      <c r="O45" s="976"/>
      <c r="P45" s="976"/>
      <c r="Q45" s="976"/>
      <c r="R45" s="977"/>
      <c r="S45" s="978"/>
      <c r="T45" s="979"/>
      <c r="U45" s="980"/>
      <c r="V45" s="981"/>
      <c r="W45" s="982">
        <f t="shared" si="0"/>
        <v>0</v>
      </c>
      <c r="X45" s="983"/>
      <c r="Y45" s="983"/>
      <c r="Z45" s="984"/>
      <c r="AA45" s="985"/>
      <c r="AB45" s="986"/>
      <c r="AC45" s="986"/>
      <c r="AD45" s="986"/>
      <c r="AE45" s="986"/>
      <c r="AF45" s="986"/>
      <c r="AG45" s="986"/>
      <c r="AH45" s="987"/>
      <c r="AI45" s="929"/>
      <c r="AK45" s="337"/>
      <c r="AL45" s="338"/>
      <c r="AM45" s="338"/>
      <c r="AN45" s="338"/>
      <c r="AO45" s="338"/>
      <c r="AP45" s="338"/>
      <c r="AQ45" s="338"/>
      <c r="AR45" s="338"/>
      <c r="AS45" s="338"/>
      <c r="AT45" s="337"/>
      <c r="AU45" s="338"/>
      <c r="AV45" s="338"/>
      <c r="AW45" s="338"/>
      <c r="AX45" s="338"/>
      <c r="AY45" s="338"/>
      <c r="AZ45" s="338"/>
      <c r="BA45" s="339"/>
      <c r="BB45" s="340"/>
      <c r="BC45" s="341"/>
      <c r="BD45" s="342"/>
      <c r="BE45" s="343"/>
      <c r="BF45" s="344">
        <f t="shared" si="1"/>
        <v>0</v>
      </c>
      <c r="BG45" s="345"/>
      <c r="BH45" s="345"/>
      <c r="BI45" s="346"/>
      <c r="BJ45" s="347"/>
      <c r="BK45" s="348"/>
      <c r="BL45" s="348"/>
      <c r="BM45" s="348"/>
      <c r="BN45" s="348"/>
      <c r="BO45" s="348"/>
      <c r="BP45" s="348"/>
      <c r="BQ45" s="349"/>
    </row>
    <row r="46" spans="2:69" ht="17.100000000000001" customHeight="1" x14ac:dyDescent="0.45">
      <c r="B46" s="975"/>
      <c r="C46" s="976"/>
      <c r="D46" s="976"/>
      <c r="E46" s="976"/>
      <c r="F46" s="976"/>
      <c r="G46" s="976"/>
      <c r="H46" s="976"/>
      <c r="I46" s="976"/>
      <c r="J46" s="976"/>
      <c r="K46" s="975"/>
      <c r="L46" s="976"/>
      <c r="M46" s="976"/>
      <c r="N46" s="976"/>
      <c r="O46" s="976"/>
      <c r="P46" s="976"/>
      <c r="Q46" s="976"/>
      <c r="R46" s="977"/>
      <c r="S46" s="978"/>
      <c r="T46" s="979"/>
      <c r="U46" s="980"/>
      <c r="V46" s="981"/>
      <c r="W46" s="982">
        <f t="shared" si="0"/>
        <v>0</v>
      </c>
      <c r="X46" s="983"/>
      <c r="Y46" s="983"/>
      <c r="Z46" s="984"/>
      <c r="AA46" s="985"/>
      <c r="AB46" s="986"/>
      <c r="AC46" s="986"/>
      <c r="AD46" s="986"/>
      <c r="AE46" s="986"/>
      <c r="AF46" s="986"/>
      <c r="AG46" s="986"/>
      <c r="AH46" s="987"/>
      <c r="AI46" s="929"/>
      <c r="AK46" s="337"/>
      <c r="AL46" s="338"/>
      <c r="AM46" s="338"/>
      <c r="AN46" s="338"/>
      <c r="AO46" s="338"/>
      <c r="AP46" s="338"/>
      <c r="AQ46" s="338"/>
      <c r="AR46" s="338"/>
      <c r="AS46" s="338"/>
      <c r="AT46" s="337"/>
      <c r="AU46" s="338"/>
      <c r="AV46" s="338"/>
      <c r="AW46" s="338"/>
      <c r="AX46" s="338"/>
      <c r="AY46" s="338"/>
      <c r="AZ46" s="338"/>
      <c r="BA46" s="339"/>
      <c r="BB46" s="340"/>
      <c r="BC46" s="341"/>
      <c r="BD46" s="342"/>
      <c r="BE46" s="343"/>
      <c r="BF46" s="344">
        <f t="shared" si="1"/>
        <v>0</v>
      </c>
      <c r="BG46" s="345"/>
      <c r="BH46" s="345"/>
      <c r="BI46" s="346"/>
      <c r="BJ46" s="347"/>
      <c r="BK46" s="348"/>
      <c r="BL46" s="348"/>
      <c r="BM46" s="348"/>
      <c r="BN46" s="348"/>
      <c r="BO46" s="348"/>
      <c r="BP46" s="348"/>
      <c r="BQ46" s="349"/>
    </row>
    <row r="47" spans="2:69" ht="16.5" customHeight="1" x14ac:dyDescent="0.45">
      <c r="B47" s="975"/>
      <c r="C47" s="976"/>
      <c r="D47" s="976"/>
      <c r="E47" s="976"/>
      <c r="F47" s="976"/>
      <c r="G47" s="976"/>
      <c r="H47" s="976"/>
      <c r="I47" s="976"/>
      <c r="J47" s="976"/>
      <c r="K47" s="975"/>
      <c r="L47" s="976"/>
      <c r="M47" s="976"/>
      <c r="N47" s="976"/>
      <c r="O47" s="976"/>
      <c r="P47" s="976"/>
      <c r="Q47" s="976"/>
      <c r="R47" s="977"/>
      <c r="S47" s="978"/>
      <c r="T47" s="979"/>
      <c r="U47" s="980"/>
      <c r="V47" s="981"/>
      <c r="W47" s="982">
        <f t="shared" si="0"/>
        <v>0</v>
      </c>
      <c r="X47" s="983"/>
      <c r="Y47" s="983"/>
      <c r="Z47" s="984"/>
      <c r="AA47" s="985"/>
      <c r="AB47" s="986"/>
      <c r="AC47" s="986"/>
      <c r="AD47" s="986"/>
      <c r="AE47" s="986"/>
      <c r="AF47" s="986"/>
      <c r="AG47" s="986"/>
      <c r="AH47" s="987"/>
      <c r="AI47" s="929"/>
      <c r="AK47" s="337"/>
      <c r="AL47" s="338"/>
      <c r="AM47" s="338"/>
      <c r="AN47" s="338"/>
      <c r="AO47" s="338"/>
      <c r="AP47" s="338"/>
      <c r="AQ47" s="338"/>
      <c r="AR47" s="338"/>
      <c r="AS47" s="338"/>
      <c r="AT47" s="337"/>
      <c r="AU47" s="338"/>
      <c r="AV47" s="338"/>
      <c r="AW47" s="338"/>
      <c r="AX47" s="338"/>
      <c r="AY47" s="338"/>
      <c r="AZ47" s="338"/>
      <c r="BA47" s="339"/>
      <c r="BB47" s="340"/>
      <c r="BC47" s="341"/>
      <c r="BD47" s="342"/>
      <c r="BE47" s="343"/>
      <c r="BF47" s="344">
        <f t="shared" si="1"/>
        <v>0</v>
      </c>
      <c r="BG47" s="345"/>
      <c r="BH47" s="345"/>
      <c r="BI47" s="346"/>
      <c r="BJ47" s="347"/>
      <c r="BK47" s="348"/>
      <c r="BL47" s="348"/>
      <c r="BM47" s="348"/>
      <c r="BN47" s="348"/>
      <c r="BO47" s="348"/>
      <c r="BP47" s="348"/>
      <c r="BQ47" s="349"/>
    </row>
    <row r="48" spans="2:69" ht="17.100000000000001" customHeight="1" x14ac:dyDescent="0.45">
      <c r="B48" s="975"/>
      <c r="C48" s="976"/>
      <c r="D48" s="976"/>
      <c r="E48" s="976"/>
      <c r="F48" s="976"/>
      <c r="G48" s="976"/>
      <c r="H48" s="976"/>
      <c r="I48" s="976"/>
      <c r="J48" s="976"/>
      <c r="K48" s="975"/>
      <c r="L48" s="976"/>
      <c r="M48" s="976"/>
      <c r="N48" s="976"/>
      <c r="O48" s="976"/>
      <c r="P48" s="976"/>
      <c r="Q48" s="976"/>
      <c r="R48" s="977"/>
      <c r="S48" s="978"/>
      <c r="T48" s="979"/>
      <c r="U48" s="980"/>
      <c r="V48" s="981"/>
      <c r="W48" s="982">
        <f t="shared" si="0"/>
        <v>0</v>
      </c>
      <c r="X48" s="983"/>
      <c r="Y48" s="983"/>
      <c r="Z48" s="984"/>
      <c r="AA48" s="985"/>
      <c r="AB48" s="986"/>
      <c r="AC48" s="986"/>
      <c r="AD48" s="986"/>
      <c r="AE48" s="986"/>
      <c r="AF48" s="986"/>
      <c r="AG48" s="986"/>
      <c r="AH48" s="987"/>
      <c r="AI48" s="929"/>
      <c r="AK48" s="337"/>
      <c r="AL48" s="338"/>
      <c r="AM48" s="338"/>
      <c r="AN48" s="338"/>
      <c r="AO48" s="338"/>
      <c r="AP48" s="338"/>
      <c r="AQ48" s="338"/>
      <c r="AR48" s="338"/>
      <c r="AS48" s="338"/>
      <c r="AT48" s="337"/>
      <c r="AU48" s="338"/>
      <c r="AV48" s="338"/>
      <c r="AW48" s="338"/>
      <c r="AX48" s="338"/>
      <c r="AY48" s="338"/>
      <c r="AZ48" s="338"/>
      <c r="BA48" s="339"/>
      <c r="BB48" s="340"/>
      <c r="BC48" s="341"/>
      <c r="BD48" s="342"/>
      <c r="BE48" s="343"/>
      <c r="BF48" s="344">
        <f t="shared" si="1"/>
        <v>0</v>
      </c>
      <c r="BG48" s="345"/>
      <c r="BH48" s="345"/>
      <c r="BI48" s="346"/>
      <c r="BJ48" s="347"/>
      <c r="BK48" s="348"/>
      <c r="BL48" s="348"/>
      <c r="BM48" s="348"/>
      <c r="BN48" s="348"/>
      <c r="BO48" s="348"/>
      <c r="BP48" s="348"/>
      <c r="BQ48" s="349"/>
    </row>
    <row r="49" spans="2:69" ht="17.100000000000001" customHeight="1" x14ac:dyDescent="0.45">
      <c r="B49" s="988"/>
      <c r="C49" s="989"/>
      <c r="D49" s="989"/>
      <c r="E49" s="989"/>
      <c r="F49" s="989"/>
      <c r="G49" s="989"/>
      <c r="H49" s="989"/>
      <c r="I49" s="989"/>
      <c r="J49" s="989"/>
      <c r="K49" s="988"/>
      <c r="L49" s="989"/>
      <c r="M49" s="989"/>
      <c r="N49" s="989"/>
      <c r="O49" s="989"/>
      <c r="P49" s="989"/>
      <c r="Q49" s="989"/>
      <c r="R49" s="990"/>
      <c r="S49" s="991"/>
      <c r="T49" s="992"/>
      <c r="U49" s="993"/>
      <c r="V49" s="994"/>
      <c r="W49" s="995">
        <f t="shared" si="0"/>
        <v>0</v>
      </c>
      <c r="X49" s="996"/>
      <c r="Y49" s="996"/>
      <c r="Z49" s="997"/>
      <c r="AA49" s="998"/>
      <c r="AB49" s="999"/>
      <c r="AC49" s="999"/>
      <c r="AD49" s="999"/>
      <c r="AE49" s="999"/>
      <c r="AF49" s="999"/>
      <c r="AG49" s="999"/>
      <c r="AH49" s="1000"/>
      <c r="AI49" s="929"/>
      <c r="AK49" s="324"/>
      <c r="AL49" s="325"/>
      <c r="AM49" s="325"/>
      <c r="AN49" s="325"/>
      <c r="AO49" s="325"/>
      <c r="AP49" s="325"/>
      <c r="AQ49" s="325"/>
      <c r="AR49" s="325"/>
      <c r="AS49" s="325"/>
      <c r="AT49" s="324"/>
      <c r="AU49" s="325"/>
      <c r="AV49" s="325"/>
      <c r="AW49" s="325"/>
      <c r="AX49" s="325"/>
      <c r="AY49" s="325"/>
      <c r="AZ49" s="325"/>
      <c r="BA49" s="326"/>
      <c r="BB49" s="327"/>
      <c r="BC49" s="328"/>
      <c r="BD49" s="329"/>
      <c r="BE49" s="330"/>
      <c r="BF49" s="331">
        <f t="shared" si="1"/>
        <v>0</v>
      </c>
      <c r="BG49" s="332"/>
      <c r="BH49" s="332"/>
      <c r="BI49" s="333"/>
      <c r="BJ49" s="334"/>
      <c r="BK49" s="335"/>
      <c r="BL49" s="335"/>
      <c r="BM49" s="335"/>
      <c r="BN49" s="335"/>
      <c r="BO49" s="335"/>
      <c r="BP49" s="335"/>
      <c r="BQ49" s="336"/>
    </row>
    <row r="50" spans="2:69" ht="32.25" customHeight="1" x14ac:dyDescent="0.45">
      <c r="B50" s="930" t="s">
        <v>149</v>
      </c>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1"/>
      <c r="AK50" s="317" t="s">
        <v>149</v>
      </c>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row>
    <row r="51" spans="2:69" ht="13.5" customHeight="1" x14ac:dyDescent="0.45"/>
    <row r="52" spans="2:69" ht="13.5" customHeight="1" x14ac:dyDescent="0.45"/>
    <row r="53" spans="2:69" ht="13.5" customHeight="1" x14ac:dyDescent="0.45"/>
    <row r="54" spans="2:69" ht="13.5" customHeight="1" x14ac:dyDescent="0.45"/>
    <row r="55" spans="2:69" ht="13.5" customHeight="1" x14ac:dyDescent="0.45"/>
    <row r="56" spans="2:69" ht="13.5" customHeight="1" x14ac:dyDescent="0.45"/>
    <row r="57" spans="2:69" ht="13.5" customHeight="1" x14ac:dyDescent="0.45"/>
    <row r="58" spans="2:69" ht="13.5" customHeight="1" x14ac:dyDescent="0.45"/>
    <row r="59" spans="2:69" ht="13.5" customHeight="1" x14ac:dyDescent="0.45"/>
    <row r="60" spans="2:69" ht="13.5" customHeight="1" x14ac:dyDescent="0.45"/>
    <row r="61" spans="2:69" ht="13.5" customHeight="1" x14ac:dyDescent="0.45"/>
    <row r="62" spans="2:69" ht="13.5" customHeight="1" x14ac:dyDescent="0.45"/>
    <row r="63" spans="2:69" ht="13.5" customHeight="1" x14ac:dyDescent="0.45"/>
  </sheetData>
  <sheetProtection selectLockedCells="1"/>
  <mergeCells count="320">
    <mergeCell ref="A4:AH4"/>
    <mergeCell ref="AJ4:BQ4"/>
    <mergeCell ref="B6:AH6"/>
    <mergeCell ref="AK6:BQ6"/>
    <mergeCell ref="A1:AH1"/>
    <mergeCell ref="AJ1:BQ1"/>
    <mergeCell ref="A2:AH2"/>
    <mergeCell ref="AJ2:BQ2"/>
    <mergeCell ref="A3:AH3"/>
    <mergeCell ref="AJ3:BQ3"/>
    <mergeCell ref="AR14:AX14"/>
    <mergeCell ref="AY14:BD14"/>
    <mergeCell ref="AR11:AX13"/>
    <mergeCell ref="AY11:BD11"/>
    <mergeCell ref="AR7:AX9"/>
    <mergeCell ref="AY7:BD9"/>
    <mergeCell ref="BE7:BK9"/>
    <mergeCell ref="BL7:BQ9"/>
    <mergeCell ref="B10:H10"/>
    <mergeCell ref="I10:O10"/>
    <mergeCell ref="P10:U10"/>
    <mergeCell ref="V10:AB10"/>
    <mergeCell ref="AC10:AH10"/>
    <mergeCell ref="AK10:AQ10"/>
    <mergeCell ref="B7:H9"/>
    <mergeCell ref="I7:O9"/>
    <mergeCell ref="P7:U9"/>
    <mergeCell ref="V7:AB9"/>
    <mergeCell ref="AC7:AH9"/>
    <mergeCell ref="AK7:AQ9"/>
    <mergeCell ref="AR10:AX10"/>
    <mergeCell ref="AY10:BD10"/>
    <mergeCell ref="BE10:BK10"/>
    <mergeCell ref="BL10:BQ10"/>
    <mergeCell ref="B11:H13"/>
    <mergeCell ref="I11:O13"/>
    <mergeCell ref="BE11:BK13"/>
    <mergeCell ref="BL11:BQ13"/>
    <mergeCell ref="P12:Q12"/>
    <mergeCell ref="R12:T12"/>
    <mergeCell ref="AY12:AZ12"/>
    <mergeCell ref="BA12:BC12"/>
    <mergeCell ref="P13:Q13"/>
    <mergeCell ref="R13:T13"/>
    <mergeCell ref="P11:U11"/>
    <mergeCell ref="V11:AB13"/>
    <mergeCell ref="AC11:AH13"/>
    <mergeCell ref="AK11:AQ13"/>
    <mergeCell ref="AY13:AZ13"/>
    <mergeCell ref="BA13:BC13"/>
    <mergeCell ref="B20:K20"/>
    <mergeCell ref="L20:R20"/>
    <mergeCell ref="S20:AH20"/>
    <mergeCell ref="AK20:AT20"/>
    <mergeCell ref="AU20:BA20"/>
    <mergeCell ref="BB20:BQ20"/>
    <mergeCell ref="BE14:BK14"/>
    <mergeCell ref="BL14:BQ14"/>
    <mergeCell ref="B15:H17"/>
    <mergeCell ref="I15:O17"/>
    <mergeCell ref="P15:U17"/>
    <mergeCell ref="V15:AB17"/>
    <mergeCell ref="AC15:AH17"/>
    <mergeCell ref="AK15:AQ17"/>
    <mergeCell ref="AR15:AX17"/>
    <mergeCell ref="AY15:BD17"/>
    <mergeCell ref="BE15:BK17"/>
    <mergeCell ref="BL15:BQ17"/>
    <mergeCell ref="B14:H14"/>
    <mergeCell ref="I14:O14"/>
    <mergeCell ref="P14:U14"/>
    <mergeCell ref="V14:AB14"/>
    <mergeCell ref="AC14:AH14"/>
    <mergeCell ref="AK14:AQ14"/>
    <mergeCell ref="B22:K22"/>
    <mergeCell ref="L22:R22"/>
    <mergeCell ref="S22:AH22"/>
    <mergeCell ref="AK22:AT22"/>
    <mergeCell ref="AU22:BA22"/>
    <mergeCell ref="BB22:BQ22"/>
    <mergeCell ref="B18:H18"/>
    <mergeCell ref="I18:O18"/>
    <mergeCell ref="P18:U18"/>
    <mergeCell ref="V18:AB18"/>
    <mergeCell ref="AC18:AH18"/>
    <mergeCell ref="AK18:AQ18"/>
    <mergeCell ref="AR18:AX18"/>
    <mergeCell ref="AY18:BD18"/>
    <mergeCell ref="B21:K21"/>
    <mergeCell ref="L21:R21"/>
    <mergeCell ref="S21:AH21"/>
    <mergeCell ref="AK21:AT21"/>
    <mergeCell ref="AU21:BA21"/>
    <mergeCell ref="BB21:BQ21"/>
    <mergeCell ref="BE18:BK18"/>
    <mergeCell ref="BL18:BQ18"/>
    <mergeCell ref="B19:AH19"/>
    <mergeCell ref="AK19:BQ19"/>
    <mergeCell ref="B24:K24"/>
    <mergeCell ref="L24:R24"/>
    <mergeCell ref="S24:AH24"/>
    <mergeCell ref="AK24:AT24"/>
    <mergeCell ref="AU24:BA24"/>
    <mergeCell ref="BB24:BQ24"/>
    <mergeCell ref="B23:K23"/>
    <mergeCell ref="L23:R23"/>
    <mergeCell ref="S23:AH23"/>
    <mergeCell ref="AK23:AT23"/>
    <mergeCell ref="AU23:BA23"/>
    <mergeCell ref="BB23:BQ23"/>
    <mergeCell ref="B26:K26"/>
    <mergeCell ref="L26:R26"/>
    <mergeCell ref="S26:AH26"/>
    <mergeCell ref="AK26:AT26"/>
    <mergeCell ref="AU26:BA26"/>
    <mergeCell ref="BB26:BQ26"/>
    <mergeCell ref="B25:K25"/>
    <mergeCell ref="L25:R25"/>
    <mergeCell ref="S25:AH25"/>
    <mergeCell ref="AK25:AT25"/>
    <mergeCell ref="AU25:BA25"/>
    <mergeCell ref="BB25:BQ25"/>
    <mergeCell ref="B28:K28"/>
    <mergeCell ref="L28:R28"/>
    <mergeCell ref="S28:AH28"/>
    <mergeCell ref="AK28:AT28"/>
    <mergeCell ref="AU28:BA28"/>
    <mergeCell ref="BB28:BQ28"/>
    <mergeCell ref="B27:K27"/>
    <mergeCell ref="L27:R27"/>
    <mergeCell ref="S27:AH27"/>
    <mergeCell ref="AK27:AT27"/>
    <mergeCell ref="AU27:BA27"/>
    <mergeCell ref="BB27:BQ27"/>
    <mergeCell ref="B30:K30"/>
    <mergeCell ref="L30:R30"/>
    <mergeCell ref="S30:AH30"/>
    <mergeCell ref="AK30:AT30"/>
    <mergeCell ref="AU30:BA30"/>
    <mergeCell ref="BB30:BQ30"/>
    <mergeCell ref="B29:K29"/>
    <mergeCell ref="L29:R29"/>
    <mergeCell ref="S29:AH29"/>
    <mergeCell ref="AK29:AT29"/>
    <mergeCell ref="AU29:BA29"/>
    <mergeCell ref="BB29:BQ29"/>
    <mergeCell ref="B32:K32"/>
    <mergeCell ref="L32:R32"/>
    <mergeCell ref="S32:AH32"/>
    <mergeCell ref="AK32:AT32"/>
    <mergeCell ref="AU32:BA32"/>
    <mergeCell ref="BB32:BQ32"/>
    <mergeCell ref="B31:K31"/>
    <mergeCell ref="L31:R31"/>
    <mergeCell ref="S31:AH31"/>
    <mergeCell ref="AK31:AT31"/>
    <mergeCell ref="AU31:BA31"/>
    <mergeCell ref="BB31:BQ31"/>
    <mergeCell ref="B34:K34"/>
    <mergeCell ref="L34:R34"/>
    <mergeCell ref="S34:AH34"/>
    <mergeCell ref="AK34:AT34"/>
    <mergeCell ref="AU34:BA34"/>
    <mergeCell ref="BB34:BQ34"/>
    <mergeCell ref="B33:K33"/>
    <mergeCell ref="L33:R33"/>
    <mergeCell ref="S33:AH33"/>
    <mergeCell ref="AK33:AT33"/>
    <mergeCell ref="AU33:BA33"/>
    <mergeCell ref="BB33:BQ33"/>
    <mergeCell ref="B36:K36"/>
    <mergeCell ref="L36:R36"/>
    <mergeCell ref="S36:AH36"/>
    <mergeCell ref="AK36:AT36"/>
    <mergeCell ref="AU36:BA36"/>
    <mergeCell ref="BB36:BQ36"/>
    <mergeCell ref="B35:K35"/>
    <mergeCell ref="L35:R35"/>
    <mergeCell ref="S35:AH35"/>
    <mergeCell ref="AK35:AT35"/>
    <mergeCell ref="AU35:BA35"/>
    <mergeCell ref="BB35:BQ35"/>
    <mergeCell ref="B38:K38"/>
    <mergeCell ref="L38:R38"/>
    <mergeCell ref="S38:AH38"/>
    <mergeCell ref="AK38:AT38"/>
    <mergeCell ref="AU38:BA38"/>
    <mergeCell ref="BB38:BQ38"/>
    <mergeCell ref="B37:K37"/>
    <mergeCell ref="L37:R37"/>
    <mergeCell ref="S37:AH37"/>
    <mergeCell ref="AK37:AT37"/>
    <mergeCell ref="AU37:BA37"/>
    <mergeCell ref="BB37:BQ37"/>
    <mergeCell ref="BA41:BB41"/>
    <mergeCell ref="BC41:BE41"/>
    <mergeCell ref="B39:K39"/>
    <mergeCell ref="L39:R39"/>
    <mergeCell ref="S39:AH39"/>
    <mergeCell ref="AK39:AT39"/>
    <mergeCell ref="AU39:BA39"/>
    <mergeCell ref="BB39:BQ39"/>
    <mergeCell ref="B40:AH40"/>
    <mergeCell ref="AK40:BQ40"/>
    <mergeCell ref="B41:J41"/>
    <mergeCell ref="K41:Q41"/>
    <mergeCell ref="R41:S41"/>
    <mergeCell ref="T41:V41"/>
    <mergeCell ref="W41:Z41"/>
    <mergeCell ref="AA41:AH41"/>
    <mergeCell ref="AK41:AS41"/>
    <mergeCell ref="AT41:AZ41"/>
    <mergeCell ref="BF41:BI41"/>
    <mergeCell ref="BJ41:BQ41"/>
    <mergeCell ref="BF42:BI42"/>
    <mergeCell ref="BJ42:BQ42"/>
    <mergeCell ref="B42:J42"/>
    <mergeCell ref="K42:Q42"/>
    <mergeCell ref="R42:S42"/>
    <mergeCell ref="T42:V42"/>
    <mergeCell ref="W42:Z42"/>
    <mergeCell ref="AA42:AH42"/>
    <mergeCell ref="AK42:AS42"/>
    <mergeCell ref="AT42:AZ42"/>
    <mergeCell ref="BA42:BB42"/>
    <mergeCell ref="BC42:BE42"/>
    <mergeCell ref="AK43:AS43"/>
    <mergeCell ref="AT43:AZ43"/>
    <mergeCell ref="BA43:BB43"/>
    <mergeCell ref="BC43:BE43"/>
    <mergeCell ref="BF44:BI44"/>
    <mergeCell ref="BF43:BI43"/>
    <mergeCell ref="BJ43:BQ43"/>
    <mergeCell ref="B43:J43"/>
    <mergeCell ref="K43:Q43"/>
    <mergeCell ref="R43:S43"/>
    <mergeCell ref="T43:V43"/>
    <mergeCell ref="W43:Z43"/>
    <mergeCell ref="AA43:AH43"/>
    <mergeCell ref="BJ44:BQ44"/>
    <mergeCell ref="B44:J44"/>
    <mergeCell ref="K44:Q44"/>
    <mergeCell ref="R44:S44"/>
    <mergeCell ref="T44:V44"/>
    <mergeCell ref="W44:Z44"/>
    <mergeCell ref="AA44:AH44"/>
    <mergeCell ref="AK45:AS45"/>
    <mergeCell ref="AT45:AZ45"/>
    <mergeCell ref="BA45:BB45"/>
    <mergeCell ref="BC45:BE45"/>
    <mergeCell ref="BF45:BI45"/>
    <mergeCell ref="BJ45:BQ45"/>
    <mergeCell ref="B45:J45"/>
    <mergeCell ref="K45:Q45"/>
    <mergeCell ref="R45:S45"/>
    <mergeCell ref="T45:V45"/>
    <mergeCell ref="W45:Z45"/>
    <mergeCell ref="AA45:AH45"/>
    <mergeCell ref="AK44:AS44"/>
    <mergeCell ref="AT44:AZ44"/>
    <mergeCell ref="BA44:BB44"/>
    <mergeCell ref="BC44:BE44"/>
    <mergeCell ref="AK46:AS46"/>
    <mergeCell ref="AT46:AZ46"/>
    <mergeCell ref="BA46:BB46"/>
    <mergeCell ref="BC46:BE46"/>
    <mergeCell ref="BF46:BI46"/>
    <mergeCell ref="BJ46:BQ46"/>
    <mergeCell ref="B46:J46"/>
    <mergeCell ref="K46:Q46"/>
    <mergeCell ref="R46:S46"/>
    <mergeCell ref="T46:V46"/>
    <mergeCell ref="W46:Z46"/>
    <mergeCell ref="AA46:AH46"/>
    <mergeCell ref="AK47:AS47"/>
    <mergeCell ref="AT47:AZ47"/>
    <mergeCell ref="BA47:BB47"/>
    <mergeCell ref="BC47:BE47"/>
    <mergeCell ref="BF47:BI47"/>
    <mergeCell ref="BJ47:BQ47"/>
    <mergeCell ref="B47:J47"/>
    <mergeCell ref="K47:Q47"/>
    <mergeCell ref="R47:S47"/>
    <mergeCell ref="T47:V47"/>
    <mergeCell ref="W47:Z47"/>
    <mergeCell ref="AA47:AH47"/>
    <mergeCell ref="BA48:BB48"/>
    <mergeCell ref="BC48:BE48"/>
    <mergeCell ref="BF48:BI48"/>
    <mergeCell ref="BJ48:BQ48"/>
    <mergeCell ref="B48:J48"/>
    <mergeCell ref="K48:Q48"/>
    <mergeCell ref="R48:S48"/>
    <mergeCell ref="T48:V48"/>
    <mergeCell ref="W48:Z48"/>
    <mergeCell ref="AA48:AH48"/>
    <mergeCell ref="B50:AH50"/>
    <mergeCell ref="AK50:BQ50"/>
    <mergeCell ref="P5:R5"/>
    <mergeCell ref="Y5:AB5"/>
    <mergeCell ref="S5:X5"/>
    <mergeCell ref="AC5:AH5"/>
    <mergeCell ref="AY5:BA5"/>
    <mergeCell ref="BB5:BG5"/>
    <mergeCell ref="BH5:BK5"/>
    <mergeCell ref="BL5:BQ5"/>
    <mergeCell ref="AK49:AS49"/>
    <mergeCell ref="AT49:AZ49"/>
    <mergeCell ref="BA49:BB49"/>
    <mergeCell ref="BC49:BE49"/>
    <mergeCell ref="BF49:BI49"/>
    <mergeCell ref="BJ49:BQ49"/>
    <mergeCell ref="B49:J49"/>
    <mergeCell ref="K49:Q49"/>
    <mergeCell ref="R49:S49"/>
    <mergeCell ref="T49:V49"/>
    <mergeCell ref="W49:Z49"/>
    <mergeCell ref="AA49:AH49"/>
    <mergeCell ref="AK48:AS48"/>
    <mergeCell ref="AT48:AZ48"/>
  </mergeCells>
  <phoneticPr fontId="2"/>
  <dataValidations count="1">
    <dataValidation type="list" allowBlank="1" showInputMessage="1" showErrorMessage="1" sqref="B21:K38 AK21:AT38" xr:uid="{BE2A7B1D-CFA1-42EF-B0A9-AB88052F4FA9}">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pageMargins left="0.70866141732283472" right="0" top="0.74803149606299213" bottom="0.51181102362204722" header="0.31496062992125984" footer="0.31496062992125984"/>
  <pageSetup paperSize="9" scale="85" orientation="portrait" r:id="rId1"/>
  <headerFooter>
    <oddFooter>&amp;R&amp;A</oddFooter>
  </headerFooter>
  <colBreaks count="1" manualBreakCount="1">
    <brk id="35" max="5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0E0F4-5180-4684-867A-EED7B813BCF5}">
  <sheetPr>
    <pageSetUpPr fitToPage="1"/>
  </sheetPr>
  <dimension ref="A1:BQ63"/>
  <sheetViews>
    <sheetView showGridLines="0" zoomScaleNormal="100" zoomScaleSheetLayoutView="100" workbookViewId="0">
      <selection activeCell="S5" sqref="S5:X5"/>
    </sheetView>
  </sheetViews>
  <sheetFormatPr defaultColWidth="2.3984375" defaultRowHeight="13.2" x14ac:dyDescent="0.45"/>
  <cols>
    <col min="1" max="15" width="2.3984375" style="837"/>
    <col min="16" max="16" width="2.3984375" style="837" customWidth="1"/>
    <col min="17" max="17" width="2.3984375" style="837"/>
    <col min="18" max="18" width="3.796875" style="837" customWidth="1"/>
    <col min="19" max="19" width="2.19921875" style="837" customWidth="1"/>
    <col min="20" max="20" width="2.796875" style="837" customWidth="1"/>
    <col min="21" max="35" width="2.3984375" style="837"/>
    <col min="36" max="52" width="2.3984375" style="26"/>
    <col min="53" max="53" width="3.796875" style="26" customWidth="1"/>
    <col min="54" max="54" width="2.19921875" style="26" customWidth="1"/>
    <col min="55" max="55" width="2.796875" style="26" customWidth="1"/>
    <col min="56" max="16384" width="2.3984375" style="26"/>
  </cols>
  <sheetData>
    <row r="1" spans="1:69" x14ac:dyDescent="0.45">
      <c r="A1" s="824" t="s">
        <v>100</v>
      </c>
      <c r="B1" s="824"/>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J1" s="494" t="s">
        <v>100</v>
      </c>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row>
    <row r="2" spans="1:69" ht="13.05" customHeight="1" x14ac:dyDescent="0.45">
      <c r="A2" s="826" t="s">
        <v>80</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J2" s="495" t="s">
        <v>80</v>
      </c>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row>
    <row r="3" spans="1:69" ht="13.05" customHeight="1" x14ac:dyDescent="0.45">
      <c r="A3" s="826" t="s">
        <v>81</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J3" s="495" t="s">
        <v>81</v>
      </c>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row>
    <row r="4" spans="1:69" ht="13.05" customHeight="1" x14ac:dyDescent="0.45">
      <c r="A4" s="828" t="s">
        <v>129</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J4" s="492" t="s">
        <v>129</v>
      </c>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row>
    <row r="5" spans="1:69" s="27" customFormat="1" ht="20.100000000000001" customHeight="1" x14ac:dyDescent="0.45">
      <c r="A5" s="830" t="s">
        <v>82</v>
      </c>
      <c r="B5" s="830"/>
      <c r="C5" s="830"/>
      <c r="D5" s="830"/>
      <c r="E5" s="830"/>
      <c r="F5" s="830"/>
      <c r="G5" s="830"/>
      <c r="H5" s="830"/>
      <c r="I5" s="830"/>
      <c r="J5" s="830"/>
      <c r="K5" s="830"/>
      <c r="L5" s="830"/>
      <c r="M5" s="830"/>
      <c r="N5" s="830"/>
      <c r="O5" s="830"/>
      <c r="P5" s="831" t="s">
        <v>150</v>
      </c>
      <c r="Q5" s="832"/>
      <c r="R5" s="833"/>
      <c r="S5" s="932"/>
      <c r="T5" s="933"/>
      <c r="U5" s="933"/>
      <c r="V5" s="933"/>
      <c r="W5" s="933"/>
      <c r="X5" s="934"/>
      <c r="Y5" s="831" t="s">
        <v>151</v>
      </c>
      <c r="Z5" s="832"/>
      <c r="AA5" s="832"/>
      <c r="AB5" s="833"/>
      <c r="AC5" s="932"/>
      <c r="AD5" s="933"/>
      <c r="AE5" s="933"/>
      <c r="AF5" s="933"/>
      <c r="AG5" s="933"/>
      <c r="AH5" s="934"/>
      <c r="AI5" s="1001"/>
      <c r="AJ5" s="31" t="s">
        <v>82</v>
      </c>
      <c r="AK5" s="31"/>
      <c r="AL5" s="31"/>
      <c r="AM5" s="31"/>
      <c r="AN5" s="31"/>
      <c r="AO5" s="31"/>
      <c r="AP5" s="31"/>
      <c r="AQ5" s="31"/>
      <c r="AR5" s="31"/>
      <c r="AS5" s="31"/>
      <c r="AT5" s="31"/>
      <c r="AU5" s="31"/>
      <c r="AV5" s="31"/>
      <c r="AW5" s="31"/>
      <c r="AX5" s="31"/>
      <c r="AY5" s="318" t="s">
        <v>150</v>
      </c>
      <c r="AZ5" s="319"/>
      <c r="BA5" s="320"/>
      <c r="BB5" s="321" t="s">
        <v>168</v>
      </c>
      <c r="BC5" s="322"/>
      <c r="BD5" s="322"/>
      <c r="BE5" s="322"/>
      <c r="BF5" s="322"/>
      <c r="BG5" s="323"/>
      <c r="BH5" s="318" t="s">
        <v>151</v>
      </c>
      <c r="BI5" s="319"/>
      <c r="BJ5" s="319"/>
      <c r="BK5" s="320"/>
      <c r="BL5" s="321" t="s">
        <v>169</v>
      </c>
      <c r="BM5" s="322"/>
      <c r="BN5" s="322"/>
      <c r="BO5" s="322"/>
      <c r="BP5" s="322"/>
      <c r="BQ5" s="323"/>
    </row>
    <row r="6" spans="1:69" s="27" customFormat="1" ht="20.100000000000001" customHeight="1" x14ac:dyDescent="0.45">
      <c r="A6" s="834"/>
      <c r="B6" s="835" t="s">
        <v>130</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1001"/>
      <c r="AJ6" s="28"/>
      <c r="AK6" s="493" t="s">
        <v>130</v>
      </c>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3"/>
      <c r="BP6" s="493"/>
      <c r="BQ6" s="493"/>
    </row>
    <row r="7" spans="1:69" ht="18.75" customHeight="1" x14ac:dyDescent="0.45">
      <c r="B7" s="838" t="s">
        <v>83</v>
      </c>
      <c r="C7" s="839"/>
      <c r="D7" s="839"/>
      <c r="E7" s="839"/>
      <c r="F7" s="839"/>
      <c r="G7" s="839"/>
      <c r="H7" s="840"/>
      <c r="I7" s="841" t="s">
        <v>84</v>
      </c>
      <c r="J7" s="842"/>
      <c r="K7" s="842"/>
      <c r="L7" s="842"/>
      <c r="M7" s="842"/>
      <c r="N7" s="842"/>
      <c r="O7" s="843"/>
      <c r="P7" s="841" t="s">
        <v>85</v>
      </c>
      <c r="Q7" s="842"/>
      <c r="R7" s="842"/>
      <c r="S7" s="842"/>
      <c r="T7" s="842"/>
      <c r="U7" s="842"/>
      <c r="V7" s="844" t="s">
        <v>131</v>
      </c>
      <c r="W7" s="842"/>
      <c r="X7" s="842"/>
      <c r="Y7" s="842"/>
      <c r="Z7" s="842"/>
      <c r="AA7" s="842"/>
      <c r="AB7" s="843"/>
      <c r="AC7" s="845" t="s">
        <v>86</v>
      </c>
      <c r="AD7" s="845"/>
      <c r="AE7" s="845"/>
      <c r="AF7" s="845"/>
      <c r="AG7" s="845"/>
      <c r="AH7" s="845"/>
      <c r="AK7" s="479" t="s">
        <v>83</v>
      </c>
      <c r="AL7" s="480"/>
      <c r="AM7" s="480"/>
      <c r="AN7" s="480"/>
      <c r="AO7" s="480"/>
      <c r="AP7" s="480"/>
      <c r="AQ7" s="481"/>
      <c r="AR7" s="422" t="s">
        <v>84</v>
      </c>
      <c r="AS7" s="423"/>
      <c r="AT7" s="423"/>
      <c r="AU7" s="423"/>
      <c r="AV7" s="423"/>
      <c r="AW7" s="423"/>
      <c r="AX7" s="424"/>
      <c r="AY7" s="422" t="s">
        <v>85</v>
      </c>
      <c r="AZ7" s="423"/>
      <c r="BA7" s="423"/>
      <c r="BB7" s="423"/>
      <c r="BC7" s="423"/>
      <c r="BD7" s="423"/>
      <c r="BE7" s="474" t="s">
        <v>131</v>
      </c>
      <c r="BF7" s="423"/>
      <c r="BG7" s="423"/>
      <c r="BH7" s="423"/>
      <c r="BI7" s="423"/>
      <c r="BJ7" s="423"/>
      <c r="BK7" s="424"/>
      <c r="BL7" s="476" t="s">
        <v>86</v>
      </c>
      <c r="BM7" s="476"/>
      <c r="BN7" s="476"/>
      <c r="BO7" s="476"/>
      <c r="BP7" s="476"/>
      <c r="BQ7" s="476"/>
    </row>
    <row r="8" spans="1:69" ht="16.5" customHeight="1" x14ac:dyDescent="0.45">
      <c r="B8" s="847"/>
      <c r="C8" s="848"/>
      <c r="D8" s="848"/>
      <c r="E8" s="848"/>
      <c r="F8" s="848"/>
      <c r="G8" s="848"/>
      <c r="H8" s="849"/>
      <c r="I8" s="850"/>
      <c r="J8" s="851"/>
      <c r="K8" s="851"/>
      <c r="L8" s="851"/>
      <c r="M8" s="851"/>
      <c r="N8" s="851"/>
      <c r="O8" s="852"/>
      <c r="P8" s="850"/>
      <c r="Q8" s="851"/>
      <c r="R8" s="851"/>
      <c r="S8" s="851"/>
      <c r="T8" s="851"/>
      <c r="U8" s="851"/>
      <c r="V8" s="850"/>
      <c r="W8" s="851"/>
      <c r="X8" s="851"/>
      <c r="Y8" s="851"/>
      <c r="Z8" s="851"/>
      <c r="AA8" s="851"/>
      <c r="AB8" s="852"/>
      <c r="AC8" s="845"/>
      <c r="AD8" s="845"/>
      <c r="AE8" s="845"/>
      <c r="AF8" s="845"/>
      <c r="AG8" s="845"/>
      <c r="AH8" s="845"/>
      <c r="AK8" s="482"/>
      <c r="AL8" s="483"/>
      <c r="AM8" s="483"/>
      <c r="AN8" s="483"/>
      <c r="AO8" s="483"/>
      <c r="AP8" s="483"/>
      <c r="AQ8" s="484"/>
      <c r="AR8" s="425"/>
      <c r="AS8" s="426"/>
      <c r="AT8" s="426"/>
      <c r="AU8" s="426"/>
      <c r="AV8" s="426"/>
      <c r="AW8" s="426"/>
      <c r="AX8" s="427"/>
      <c r="AY8" s="425"/>
      <c r="AZ8" s="426"/>
      <c r="BA8" s="426"/>
      <c r="BB8" s="426"/>
      <c r="BC8" s="426"/>
      <c r="BD8" s="426"/>
      <c r="BE8" s="425"/>
      <c r="BF8" s="426"/>
      <c r="BG8" s="426"/>
      <c r="BH8" s="426"/>
      <c r="BI8" s="426"/>
      <c r="BJ8" s="426"/>
      <c r="BK8" s="427"/>
      <c r="BL8" s="476"/>
      <c r="BM8" s="476"/>
      <c r="BN8" s="476"/>
      <c r="BO8" s="476"/>
      <c r="BP8" s="476"/>
      <c r="BQ8" s="476"/>
    </row>
    <row r="9" spans="1:69" ht="15" customHeight="1" x14ac:dyDescent="0.45">
      <c r="B9" s="853"/>
      <c r="C9" s="854"/>
      <c r="D9" s="854"/>
      <c r="E9" s="854"/>
      <c r="F9" s="854"/>
      <c r="G9" s="854"/>
      <c r="H9" s="855"/>
      <c r="I9" s="856"/>
      <c r="J9" s="857"/>
      <c r="K9" s="857"/>
      <c r="L9" s="857"/>
      <c r="M9" s="857"/>
      <c r="N9" s="857"/>
      <c r="O9" s="858"/>
      <c r="P9" s="856"/>
      <c r="Q9" s="857"/>
      <c r="R9" s="857"/>
      <c r="S9" s="857"/>
      <c r="T9" s="857"/>
      <c r="U9" s="857"/>
      <c r="V9" s="856"/>
      <c r="W9" s="857"/>
      <c r="X9" s="857"/>
      <c r="Y9" s="857"/>
      <c r="Z9" s="857"/>
      <c r="AA9" s="857"/>
      <c r="AB9" s="858"/>
      <c r="AC9" s="845"/>
      <c r="AD9" s="845"/>
      <c r="AE9" s="845"/>
      <c r="AF9" s="845"/>
      <c r="AG9" s="845"/>
      <c r="AH9" s="845"/>
      <c r="AK9" s="485"/>
      <c r="AL9" s="486"/>
      <c r="AM9" s="486"/>
      <c r="AN9" s="486"/>
      <c r="AO9" s="486"/>
      <c r="AP9" s="486"/>
      <c r="AQ9" s="487"/>
      <c r="AR9" s="428"/>
      <c r="AS9" s="429"/>
      <c r="AT9" s="429"/>
      <c r="AU9" s="429"/>
      <c r="AV9" s="429"/>
      <c r="AW9" s="429"/>
      <c r="AX9" s="430"/>
      <c r="AY9" s="428"/>
      <c r="AZ9" s="429"/>
      <c r="BA9" s="429"/>
      <c r="BB9" s="429"/>
      <c r="BC9" s="429"/>
      <c r="BD9" s="429"/>
      <c r="BE9" s="428"/>
      <c r="BF9" s="429"/>
      <c r="BG9" s="429"/>
      <c r="BH9" s="429"/>
      <c r="BI9" s="429"/>
      <c r="BJ9" s="429"/>
      <c r="BK9" s="430"/>
      <c r="BL9" s="476"/>
      <c r="BM9" s="476"/>
      <c r="BN9" s="476"/>
      <c r="BO9" s="476"/>
      <c r="BP9" s="476"/>
      <c r="BQ9" s="476"/>
    </row>
    <row r="10" spans="1:69" ht="18.75" customHeight="1" x14ac:dyDescent="0.45">
      <c r="B10" s="935"/>
      <c r="C10" s="936"/>
      <c r="D10" s="936"/>
      <c r="E10" s="936"/>
      <c r="F10" s="936"/>
      <c r="G10" s="936"/>
      <c r="H10" s="937"/>
      <c r="I10" s="938"/>
      <c r="J10" s="939"/>
      <c r="K10" s="939"/>
      <c r="L10" s="939"/>
      <c r="M10" s="939"/>
      <c r="N10" s="939"/>
      <c r="O10" s="940"/>
      <c r="P10" s="859">
        <f>B10-I10</f>
        <v>0</v>
      </c>
      <c r="Q10" s="859"/>
      <c r="R10" s="859"/>
      <c r="S10" s="859"/>
      <c r="T10" s="859"/>
      <c r="U10" s="859"/>
      <c r="V10" s="860">
        <f>L39</f>
        <v>0</v>
      </c>
      <c r="W10" s="861"/>
      <c r="X10" s="861"/>
      <c r="Y10" s="861"/>
      <c r="Z10" s="861"/>
      <c r="AA10" s="861"/>
      <c r="AB10" s="862"/>
      <c r="AC10" s="941"/>
      <c r="AD10" s="941"/>
      <c r="AE10" s="941"/>
      <c r="AF10" s="941"/>
      <c r="AG10" s="941"/>
      <c r="AH10" s="941"/>
      <c r="AK10" s="403">
        <v>45000000</v>
      </c>
      <c r="AL10" s="404"/>
      <c r="AM10" s="404"/>
      <c r="AN10" s="404"/>
      <c r="AO10" s="404"/>
      <c r="AP10" s="404"/>
      <c r="AQ10" s="405"/>
      <c r="AR10" s="488">
        <v>0</v>
      </c>
      <c r="AS10" s="489"/>
      <c r="AT10" s="489"/>
      <c r="AU10" s="489"/>
      <c r="AV10" s="489"/>
      <c r="AW10" s="489"/>
      <c r="AX10" s="490"/>
      <c r="AY10" s="401">
        <f>AK10-AR10</f>
        <v>45000000</v>
      </c>
      <c r="AZ10" s="401"/>
      <c r="BA10" s="401"/>
      <c r="BB10" s="401"/>
      <c r="BC10" s="401"/>
      <c r="BD10" s="401"/>
      <c r="BE10" s="416">
        <f>AU39</f>
        <v>45000000</v>
      </c>
      <c r="BF10" s="417"/>
      <c r="BG10" s="417"/>
      <c r="BH10" s="417"/>
      <c r="BI10" s="417"/>
      <c r="BJ10" s="417"/>
      <c r="BK10" s="418"/>
      <c r="BL10" s="491">
        <v>45000000</v>
      </c>
      <c r="BM10" s="491"/>
      <c r="BN10" s="491"/>
      <c r="BO10" s="491"/>
      <c r="BP10" s="491"/>
      <c r="BQ10" s="491"/>
    </row>
    <row r="11" spans="1:69" ht="44.25" customHeight="1" x14ac:dyDescent="0.45">
      <c r="B11" s="841" t="s">
        <v>132</v>
      </c>
      <c r="C11" s="864"/>
      <c r="D11" s="864"/>
      <c r="E11" s="864"/>
      <c r="F11" s="864"/>
      <c r="G11" s="864"/>
      <c r="H11" s="865"/>
      <c r="I11" s="866" t="s">
        <v>133</v>
      </c>
      <c r="J11" s="867"/>
      <c r="K11" s="867"/>
      <c r="L11" s="867"/>
      <c r="M11" s="867"/>
      <c r="N11" s="867"/>
      <c r="O11" s="868"/>
      <c r="P11" s="841" t="s">
        <v>87</v>
      </c>
      <c r="Q11" s="864"/>
      <c r="R11" s="864"/>
      <c r="S11" s="864"/>
      <c r="T11" s="864"/>
      <c r="U11" s="865"/>
      <c r="V11" s="844" t="s">
        <v>134</v>
      </c>
      <c r="W11" s="842"/>
      <c r="X11" s="842"/>
      <c r="Y11" s="842"/>
      <c r="Z11" s="842"/>
      <c r="AA11" s="842"/>
      <c r="AB11" s="843"/>
      <c r="AC11" s="1002" t="s">
        <v>152</v>
      </c>
      <c r="AD11" s="1003"/>
      <c r="AE11" s="1003"/>
      <c r="AF11" s="1003"/>
      <c r="AG11" s="1003"/>
      <c r="AH11" s="1003"/>
      <c r="AK11" s="422" t="s">
        <v>132</v>
      </c>
      <c r="AL11" s="457"/>
      <c r="AM11" s="457"/>
      <c r="AN11" s="457"/>
      <c r="AO11" s="457"/>
      <c r="AP11" s="457"/>
      <c r="AQ11" s="458"/>
      <c r="AR11" s="465" t="s">
        <v>133</v>
      </c>
      <c r="AS11" s="466"/>
      <c r="AT11" s="466"/>
      <c r="AU11" s="466"/>
      <c r="AV11" s="466"/>
      <c r="AW11" s="466"/>
      <c r="AX11" s="467"/>
      <c r="AY11" s="422" t="s">
        <v>87</v>
      </c>
      <c r="AZ11" s="457"/>
      <c r="BA11" s="457"/>
      <c r="BB11" s="457"/>
      <c r="BC11" s="457"/>
      <c r="BD11" s="458"/>
      <c r="BE11" s="474" t="s">
        <v>134</v>
      </c>
      <c r="BF11" s="423"/>
      <c r="BG11" s="423"/>
      <c r="BH11" s="423"/>
      <c r="BI11" s="423"/>
      <c r="BJ11" s="423"/>
      <c r="BK11" s="424"/>
      <c r="BL11" s="496" t="s">
        <v>152</v>
      </c>
      <c r="BM11" s="497"/>
      <c r="BN11" s="497"/>
      <c r="BO11" s="497"/>
      <c r="BP11" s="497"/>
      <c r="BQ11" s="497"/>
    </row>
    <row r="12" spans="1:69" ht="18.75" customHeight="1" x14ac:dyDescent="0.45">
      <c r="B12" s="870"/>
      <c r="C12" s="871"/>
      <c r="D12" s="871"/>
      <c r="E12" s="871"/>
      <c r="F12" s="871"/>
      <c r="G12" s="871"/>
      <c r="H12" s="872"/>
      <c r="I12" s="873"/>
      <c r="J12" s="874"/>
      <c r="K12" s="874"/>
      <c r="L12" s="874"/>
      <c r="M12" s="874"/>
      <c r="N12" s="874"/>
      <c r="O12" s="875"/>
      <c r="P12" s="850" t="s">
        <v>88</v>
      </c>
      <c r="Q12" s="852"/>
      <c r="R12" s="942"/>
      <c r="S12" s="942"/>
      <c r="T12" s="942"/>
      <c r="U12" s="876" t="s">
        <v>89</v>
      </c>
      <c r="V12" s="850"/>
      <c r="W12" s="851"/>
      <c r="X12" s="851"/>
      <c r="Y12" s="851"/>
      <c r="Z12" s="851"/>
      <c r="AA12" s="851"/>
      <c r="AB12" s="852"/>
      <c r="AC12" s="1003"/>
      <c r="AD12" s="1003"/>
      <c r="AE12" s="1003"/>
      <c r="AF12" s="1003"/>
      <c r="AG12" s="1003"/>
      <c r="AH12" s="1003"/>
      <c r="AK12" s="459"/>
      <c r="AL12" s="460"/>
      <c r="AM12" s="460"/>
      <c r="AN12" s="460"/>
      <c r="AO12" s="460"/>
      <c r="AP12" s="460"/>
      <c r="AQ12" s="461"/>
      <c r="AR12" s="468"/>
      <c r="AS12" s="469"/>
      <c r="AT12" s="469"/>
      <c r="AU12" s="469"/>
      <c r="AV12" s="469"/>
      <c r="AW12" s="469"/>
      <c r="AX12" s="470"/>
      <c r="AY12" s="425" t="s">
        <v>88</v>
      </c>
      <c r="AZ12" s="427"/>
      <c r="BA12" s="477">
        <v>1500000</v>
      </c>
      <c r="BB12" s="477"/>
      <c r="BC12" s="477"/>
      <c r="BD12" s="29" t="s">
        <v>89</v>
      </c>
      <c r="BE12" s="425"/>
      <c r="BF12" s="426"/>
      <c r="BG12" s="426"/>
      <c r="BH12" s="426"/>
      <c r="BI12" s="426"/>
      <c r="BJ12" s="426"/>
      <c r="BK12" s="427"/>
      <c r="BL12" s="497"/>
      <c r="BM12" s="497"/>
      <c r="BN12" s="497"/>
      <c r="BO12" s="497"/>
      <c r="BP12" s="497"/>
      <c r="BQ12" s="497"/>
    </row>
    <row r="13" spans="1:69" ht="18.75" customHeight="1" x14ac:dyDescent="0.45">
      <c r="B13" s="877"/>
      <c r="C13" s="878"/>
      <c r="D13" s="878"/>
      <c r="E13" s="878"/>
      <c r="F13" s="878"/>
      <c r="G13" s="878"/>
      <c r="H13" s="879"/>
      <c r="I13" s="880"/>
      <c r="J13" s="881"/>
      <c r="K13" s="881"/>
      <c r="L13" s="881"/>
      <c r="M13" s="881"/>
      <c r="N13" s="881"/>
      <c r="O13" s="882"/>
      <c r="P13" s="856" t="s">
        <v>90</v>
      </c>
      <c r="Q13" s="858"/>
      <c r="R13" s="943"/>
      <c r="S13" s="943"/>
      <c r="T13" s="943"/>
      <c r="U13" s="883" t="s">
        <v>91</v>
      </c>
      <c r="V13" s="856"/>
      <c r="W13" s="857"/>
      <c r="X13" s="857"/>
      <c r="Y13" s="857"/>
      <c r="Z13" s="857"/>
      <c r="AA13" s="857"/>
      <c r="AB13" s="858"/>
      <c r="AC13" s="1003"/>
      <c r="AD13" s="1003"/>
      <c r="AE13" s="1003"/>
      <c r="AF13" s="1003"/>
      <c r="AG13" s="1003"/>
      <c r="AH13" s="1003"/>
      <c r="AK13" s="462"/>
      <c r="AL13" s="463"/>
      <c r="AM13" s="463"/>
      <c r="AN13" s="463"/>
      <c r="AO13" s="463"/>
      <c r="AP13" s="463"/>
      <c r="AQ13" s="464"/>
      <c r="AR13" s="471"/>
      <c r="AS13" s="472"/>
      <c r="AT13" s="472"/>
      <c r="AU13" s="472"/>
      <c r="AV13" s="472"/>
      <c r="AW13" s="472"/>
      <c r="AX13" s="473"/>
      <c r="AY13" s="428" t="s">
        <v>90</v>
      </c>
      <c r="AZ13" s="430"/>
      <c r="BA13" s="478">
        <v>3</v>
      </c>
      <c r="BB13" s="478"/>
      <c r="BC13" s="478"/>
      <c r="BD13" s="30" t="s">
        <v>91</v>
      </c>
      <c r="BE13" s="428"/>
      <c r="BF13" s="429"/>
      <c r="BG13" s="429"/>
      <c r="BH13" s="429"/>
      <c r="BI13" s="429"/>
      <c r="BJ13" s="429"/>
      <c r="BK13" s="430"/>
      <c r="BL13" s="497"/>
      <c r="BM13" s="497"/>
      <c r="BN13" s="497"/>
      <c r="BO13" s="497"/>
      <c r="BP13" s="497"/>
      <c r="BQ13" s="497"/>
    </row>
    <row r="14" spans="1:69" ht="18.75" customHeight="1" x14ac:dyDescent="0.45">
      <c r="B14" s="884">
        <f>IF(V10&gt;AC10,AC10,V10)</f>
        <v>0</v>
      </c>
      <c r="C14" s="885"/>
      <c r="D14" s="885"/>
      <c r="E14" s="885"/>
      <c r="F14" s="885"/>
      <c r="G14" s="885"/>
      <c r="H14" s="886"/>
      <c r="I14" s="859">
        <f>IF(P10&gt;B14,B14,P10)</f>
        <v>0</v>
      </c>
      <c r="J14" s="859"/>
      <c r="K14" s="859"/>
      <c r="L14" s="859"/>
      <c r="M14" s="859"/>
      <c r="N14" s="859"/>
      <c r="O14" s="859"/>
      <c r="P14" s="887">
        <f>R12*R13</f>
        <v>0</v>
      </c>
      <c r="Q14" s="888"/>
      <c r="R14" s="888"/>
      <c r="S14" s="888"/>
      <c r="T14" s="888"/>
      <c r="U14" s="888"/>
      <c r="V14" s="860">
        <f>I14-P14</f>
        <v>0</v>
      </c>
      <c r="W14" s="861"/>
      <c r="X14" s="861"/>
      <c r="Y14" s="861"/>
      <c r="Z14" s="861"/>
      <c r="AA14" s="861"/>
      <c r="AB14" s="862"/>
      <c r="AC14" s="884">
        <f>ROUNDDOWN(IF(V14/3&gt;5500000*R13,5500000*R13,V14/3),-3)</f>
        <v>0</v>
      </c>
      <c r="AD14" s="885"/>
      <c r="AE14" s="885"/>
      <c r="AF14" s="885"/>
      <c r="AG14" s="885"/>
      <c r="AH14" s="886"/>
      <c r="AK14" s="419">
        <f>IF(BE10&gt;BL10,BL10,BE10)</f>
        <v>45000000</v>
      </c>
      <c r="AL14" s="420"/>
      <c r="AM14" s="420"/>
      <c r="AN14" s="420"/>
      <c r="AO14" s="420"/>
      <c r="AP14" s="420"/>
      <c r="AQ14" s="421"/>
      <c r="AR14" s="455">
        <f>IF(AY10&gt;AK14,AK14,AY10)</f>
        <v>45000000</v>
      </c>
      <c r="AS14" s="455"/>
      <c r="AT14" s="455"/>
      <c r="AU14" s="455"/>
      <c r="AV14" s="455"/>
      <c r="AW14" s="455"/>
      <c r="AX14" s="455"/>
      <c r="AY14" s="456">
        <f>BA12*BA13</f>
        <v>4500000</v>
      </c>
      <c r="AZ14" s="383"/>
      <c r="BA14" s="383"/>
      <c r="BB14" s="383"/>
      <c r="BC14" s="383"/>
      <c r="BD14" s="383"/>
      <c r="BE14" s="416">
        <f>AR14-AY14</f>
        <v>40500000</v>
      </c>
      <c r="BF14" s="417"/>
      <c r="BG14" s="417"/>
      <c r="BH14" s="417"/>
      <c r="BI14" s="417"/>
      <c r="BJ14" s="417"/>
      <c r="BK14" s="418"/>
      <c r="BL14" s="419">
        <f>ROUNDDOWN(IF(BE14/3&gt;5500000*BA13,5500000*BA13,BE14/3),-3)</f>
        <v>13500000</v>
      </c>
      <c r="BM14" s="420"/>
      <c r="BN14" s="420"/>
      <c r="BO14" s="420"/>
      <c r="BP14" s="420"/>
      <c r="BQ14" s="421"/>
    </row>
    <row r="15" spans="1:69" ht="18.75" customHeight="1" x14ac:dyDescent="0.45">
      <c r="B15" s="841" t="s">
        <v>136</v>
      </c>
      <c r="C15" s="842"/>
      <c r="D15" s="842"/>
      <c r="E15" s="842"/>
      <c r="F15" s="842"/>
      <c r="G15" s="842"/>
      <c r="H15" s="843"/>
      <c r="I15" s="841" t="s">
        <v>137</v>
      </c>
      <c r="J15" s="842"/>
      <c r="K15" s="842"/>
      <c r="L15" s="842"/>
      <c r="M15" s="842"/>
      <c r="N15" s="842"/>
      <c r="O15" s="843"/>
      <c r="P15" s="890"/>
      <c r="Q15" s="891"/>
      <c r="R15" s="891"/>
      <c r="S15" s="891"/>
      <c r="T15" s="891"/>
      <c r="U15" s="891"/>
      <c r="V15" s="892" t="s">
        <v>92</v>
      </c>
      <c r="W15" s="893"/>
      <c r="X15" s="893"/>
      <c r="Y15" s="893"/>
      <c r="Z15" s="893"/>
      <c r="AA15" s="893"/>
      <c r="AB15" s="894"/>
      <c r="AC15" s="895"/>
      <c r="AD15" s="896"/>
      <c r="AE15" s="896"/>
      <c r="AF15" s="896"/>
      <c r="AG15" s="896"/>
      <c r="AH15" s="897"/>
      <c r="AK15" s="422" t="s">
        <v>136</v>
      </c>
      <c r="AL15" s="423"/>
      <c r="AM15" s="423"/>
      <c r="AN15" s="423"/>
      <c r="AO15" s="423"/>
      <c r="AP15" s="423"/>
      <c r="AQ15" s="424"/>
      <c r="AR15" s="422" t="s">
        <v>137</v>
      </c>
      <c r="AS15" s="423"/>
      <c r="AT15" s="423"/>
      <c r="AU15" s="423"/>
      <c r="AV15" s="423"/>
      <c r="AW15" s="423"/>
      <c r="AX15" s="424"/>
      <c r="AY15" s="431"/>
      <c r="AZ15" s="432"/>
      <c r="BA15" s="432"/>
      <c r="BB15" s="432"/>
      <c r="BC15" s="432"/>
      <c r="BD15" s="432"/>
      <c r="BE15" s="437" t="s">
        <v>92</v>
      </c>
      <c r="BF15" s="438"/>
      <c r="BG15" s="438"/>
      <c r="BH15" s="438"/>
      <c r="BI15" s="438"/>
      <c r="BJ15" s="438"/>
      <c r="BK15" s="439"/>
      <c r="BL15" s="446"/>
      <c r="BM15" s="447"/>
      <c r="BN15" s="447"/>
      <c r="BO15" s="447"/>
      <c r="BP15" s="447"/>
      <c r="BQ15" s="448"/>
    </row>
    <row r="16" spans="1:69" ht="23.25" customHeight="1" x14ac:dyDescent="0.45">
      <c r="B16" s="850"/>
      <c r="C16" s="851"/>
      <c r="D16" s="851"/>
      <c r="E16" s="851"/>
      <c r="F16" s="851"/>
      <c r="G16" s="851"/>
      <c r="H16" s="852"/>
      <c r="I16" s="850"/>
      <c r="J16" s="851"/>
      <c r="K16" s="851"/>
      <c r="L16" s="851"/>
      <c r="M16" s="851"/>
      <c r="N16" s="851"/>
      <c r="O16" s="852"/>
      <c r="P16" s="899"/>
      <c r="Q16" s="900"/>
      <c r="R16" s="900"/>
      <c r="S16" s="900"/>
      <c r="T16" s="900"/>
      <c r="U16" s="900"/>
      <c r="V16" s="901"/>
      <c r="W16" s="902"/>
      <c r="X16" s="902"/>
      <c r="Y16" s="902"/>
      <c r="Z16" s="902"/>
      <c r="AA16" s="902"/>
      <c r="AB16" s="903"/>
      <c r="AC16" s="904"/>
      <c r="AD16" s="905"/>
      <c r="AE16" s="905"/>
      <c r="AF16" s="905"/>
      <c r="AG16" s="905"/>
      <c r="AH16" s="906"/>
      <c r="AK16" s="425"/>
      <c r="AL16" s="426"/>
      <c r="AM16" s="426"/>
      <c r="AN16" s="426"/>
      <c r="AO16" s="426"/>
      <c r="AP16" s="426"/>
      <c r="AQ16" s="427"/>
      <c r="AR16" s="425"/>
      <c r="AS16" s="426"/>
      <c r="AT16" s="426"/>
      <c r="AU16" s="426"/>
      <c r="AV16" s="426"/>
      <c r="AW16" s="426"/>
      <c r="AX16" s="427"/>
      <c r="AY16" s="433"/>
      <c r="AZ16" s="434"/>
      <c r="BA16" s="434"/>
      <c r="BB16" s="434"/>
      <c r="BC16" s="434"/>
      <c r="BD16" s="434"/>
      <c r="BE16" s="440"/>
      <c r="BF16" s="441"/>
      <c r="BG16" s="441"/>
      <c r="BH16" s="441"/>
      <c r="BI16" s="441"/>
      <c r="BJ16" s="441"/>
      <c r="BK16" s="442"/>
      <c r="BL16" s="449"/>
      <c r="BM16" s="450"/>
      <c r="BN16" s="450"/>
      <c r="BO16" s="450"/>
      <c r="BP16" s="450"/>
      <c r="BQ16" s="451"/>
    </row>
    <row r="17" spans="2:69" ht="21" customHeight="1" x14ac:dyDescent="0.45">
      <c r="B17" s="856"/>
      <c r="C17" s="857"/>
      <c r="D17" s="857"/>
      <c r="E17" s="857"/>
      <c r="F17" s="857"/>
      <c r="G17" s="857"/>
      <c r="H17" s="858"/>
      <c r="I17" s="856"/>
      <c r="J17" s="857"/>
      <c r="K17" s="857"/>
      <c r="L17" s="857"/>
      <c r="M17" s="857"/>
      <c r="N17" s="857"/>
      <c r="O17" s="858"/>
      <c r="P17" s="907"/>
      <c r="Q17" s="908"/>
      <c r="R17" s="908"/>
      <c r="S17" s="908"/>
      <c r="T17" s="908"/>
      <c r="U17" s="908"/>
      <c r="V17" s="909"/>
      <c r="W17" s="910"/>
      <c r="X17" s="910"/>
      <c r="Y17" s="910"/>
      <c r="Z17" s="910"/>
      <c r="AA17" s="910"/>
      <c r="AB17" s="911"/>
      <c r="AC17" s="912"/>
      <c r="AD17" s="913"/>
      <c r="AE17" s="913"/>
      <c r="AF17" s="913"/>
      <c r="AG17" s="913"/>
      <c r="AH17" s="914"/>
      <c r="AK17" s="428"/>
      <c r="AL17" s="429"/>
      <c r="AM17" s="429"/>
      <c r="AN17" s="429"/>
      <c r="AO17" s="429"/>
      <c r="AP17" s="429"/>
      <c r="AQ17" s="430"/>
      <c r="AR17" s="428"/>
      <c r="AS17" s="429"/>
      <c r="AT17" s="429"/>
      <c r="AU17" s="429"/>
      <c r="AV17" s="429"/>
      <c r="AW17" s="429"/>
      <c r="AX17" s="430"/>
      <c r="AY17" s="435"/>
      <c r="AZ17" s="436"/>
      <c r="BA17" s="436"/>
      <c r="BB17" s="436"/>
      <c r="BC17" s="436"/>
      <c r="BD17" s="436"/>
      <c r="BE17" s="443"/>
      <c r="BF17" s="444"/>
      <c r="BG17" s="444"/>
      <c r="BH17" s="444"/>
      <c r="BI17" s="444"/>
      <c r="BJ17" s="444"/>
      <c r="BK17" s="445"/>
      <c r="BL17" s="452"/>
      <c r="BM17" s="453"/>
      <c r="BN17" s="453"/>
      <c r="BO17" s="453"/>
      <c r="BP17" s="453"/>
      <c r="BQ17" s="454"/>
    </row>
    <row r="18" spans="2:69" ht="18.75" customHeight="1" x14ac:dyDescent="0.45">
      <c r="B18" s="935"/>
      <c r="C18" s="936"/>
      <c r="D18" s="936"/>
      <c r="E18" s="936"/>
      <c r="F18" s="936"/>
      <c r="G18" s="936"/>
      <c r="H18" s="937"/>
      <c r="I18" s="915">
        <f>B18-AC14</f>
        <v>0</v>
      </c>
      <c r="J18" s="915"/>
      <c r="K18" s="915"/>
      <c r="L18" s="915"/>
      <c r="M18" s="915"/>
      <c r="N18" s="915"/>
      <c r="O18" s="915"/>
      <c r="P18" s="859"/>
      <c r="Q18" s="859"/>
      <c r="R18" s="859"/>
      <c r="S18" s="859"/>
      <c r="T18" s="859"/>
      <c r="U18" s="859"/>
      <c r="V18" s="859"/>
      <c r="W18" s="859"/>
      <c r="X18" s="859"/>
      <c r="Y18" s="859"/>
      <c r="Z18" s="859"/>
      <c r="AA18" s="859"/>
      <c r="AB18" s="859"/>
      <c r="AC18" s="916"/>
      <c r="AD18" s="916"/>
      <c r="AE18" s="916"/>
      <c r="AF18" s="916"/>
      <c r="AG18" s="916"/>
      <c r="AH18" s="916"/>
      <c r="AK18" s="403">
        <v>13500000</v>
      </c>
      <c r="AL18" s="404"/>
      <c r="AM18" s="404"/>
      <c r="AN18" s="404"/>
      <c r="AO18" s="404"/>
      <c r="AP18" s="404"/>
      <c r="AQ18" s="405"/>
      <c r="AR18" s="400">
        <f>AK18-BL14</f>
        <v>0</v>
      </c>
      <c r="AS18" s="400"/>
      <c r="AT18" s="400"/>
      <c r="AU18" s="400"/>
      <c r="AV18" s="400"/>
      <c r="AW18" s="400"/>
      <c r="AX18" s="400"/>
      <c r="AY18" s="401"/>
      <c r="AZ18" s="401"/>
      <c r="BA18" s="401"/>
      <c r="BB18" s="401"/>
      <c r="BC18" s="401"/>
      <c r="BD18" s="401"/>
      <c r="BE18" s="401"/>
      <c r="BF18" s="401"/>
      <c r="BG18" s="401"/>
      <c r="BH18" s="401"/>
      <c r="BI18" s="401"/>
      <c r="BJ18" s="401"/>
      <c r="BK18" s="401"/>
      <c r="BL18" s="402"/>
      <c r="BM18" s="402"/>
      <c r="BN18" s="402"/>
      <c r="BO18" s="402"/>
      <c r="BP18" s="402"/>
      <c r="BQ18" s="402"/>
    </row>
    <row r="19" spans="2:69" ht="17.100000000000001" customHeight="1" x14ac:dyDescent="0.45">
      <c r="B19" s="917" t="s">
        <v>138</v>
      </c>
      <c r="C19" s="918"/>
      <c r="D19" s="918"/>
      <c r="E19" s="918"/>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8"/>
      <c r="AE19" s="918"/>
      <c r="AF19" s="918"/>
      <c r="AG19" s="918"/>
      <c r="AH19" s="919"/>
      <c r="AK19" s="385" t="s">
        <v>138</v>
      </c>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7"/>
    </row>
    <row r="20" spans="2:69" ht="17.100000000000001" customHeight="1" x14ac:dyDescent="0.45">
      <c r="B20" s="920" t="s">
        <v>93</v>
      </c>
      <c r="C20" s="921"/>
      <c r="D20" s="921"/>
      <c r="E20" s="921"/>
      <c r="F20" s="921"/>
      <c r="G20" s="921"/>
      <c r="H20" s="921"/>
      <c r="I20" s="921"/>
      <c r="J20" s="921"/>
      <c r="K20" s="922"/>
      <c r="L20" s="923" t="s">
        <v>139</v>
      </c>
      <c r="M20" s="924"/>
      <c r="N20" s="924"/>
      <c r="O20" s="924"/>
      <c r="P20" s="924"/>
      <c r="Q20" s="924"/>
      <c r="R20" s="925"/>
      <c r="S20" s="923" t="s">
        <v>140</v>
      </c>
      <c r="T20" s="924"/>
      <c r="U20" s="924"/>
      <c r="V20" s="924"/>
      <c r="W20" s="924"/>
      <c r="X20" s="924"/>
      <c r="Y20" s="924"/>
      <c r="Z20" s="924"/>
      <c r="AA20" s="924"/>
      <c r="AB20" s="924"/>
      <c r="AC20" s="924"/>
      <c r="AD20" s="924"/>
      <c r="AE20" s="924"/>
      <c r="AF20" s="924"/>
      <c r="AG20" s="924"/>
      <c r="AH20" s="925"/>
      <c r="AK20" s="413" t="s">
        <v>93</v>
      </c>
      <c r="AL20" s="414"/>
      <c r="AM20" s="414"/>
      <c r="AN20" s="414"/>
      <c r="AO20" s="414"/>
      <c r="AP20" s="414"/>
      <c r="AQ20" s="414"/>
      <c r="AR20" s="414"/>
      <c r="AS20" s="414"/>
      <c r="AT20" s="415"/>
      <c r="AU20" s="379" t="s">
        <v>139</v>
      </c>
      <c r="AV20" s="381"/>
      <c r="AW20" s="381"/>
      <c r="AX20" s="381"/>
      <c r="AY20" s="381"/>
      <c r="AZ20" s="381"/>
      <c r="BA20" s="380"/>
      <c r="BB20" s="379" t="s">
        <v>140</v>
      </c>
      <c r="BC20" s="381"/>
      <c r="BD20" s="381"/>
      <c r="BE20" s="381"/>
      <c r="BF20" s="381"/>
      <c r="BG20" s="381"/>
      <c r="BH20" s="381"/>
      <c r="BI20" s="381"/>
      <c r="BJ20" s="381"/>
      <c r="BK20" s="381"/>
      <c r="BL20" s="381"/>
      <c r="BM20" s="381"/>
      <c r="BN20" s="381"/>
      <c r="BO20" s="381"/>
      <c r="BP20" s="381"/>
      <c r="BQ20" s="380"/>
    </row>
    <row r="21" spans="2:69" ht="14.25" customHeight="1" x14ac:dyDescent="0.45">
      <c r="B21" s="944"/>
      <c r="C21" s="945"/>
      <c r="D21" s="945"/>
      <c r="E21" s="945"/>
      <c r="F21" s="945"/>
      <c r="G21" s="945"/>
      <c r="H21" s="945"/>
      <c r="I21" s="945"/>
      <c r="J21" s="945"/>
      <c r="K21" s="946"/>
      <c r="L21" s="947"/>
      <c r="M21" s="948"/>
      <c r="N21" s="948"/>
      <c r="O21" s="948"/>
      <c r="P21" s="948"/>
      <c r="Q21" s="948"/>
      <c r="R21" s="949"/>
      <c r="S21" s="944"/>
      <c r="T21" s="945"/>
      <c r="U21" s="945"/>
      <c r="V21" s="945"/>
      <c r="W21" s="945"/>
      <c r="X21" s="945"/>
      <c r="Y21" s="945"/>
      <c r="Z21" s="945"/>
      <c r="AA21" s="945"/>
      <c r="AB21" s="945"/>
      <c r="AC21" s="945"/>
      <c r="AD21" s="945"/>
      <c r="AE21" s="945"/>
      <c r="AF21" s="945"/>
      <c r="AG21" s="945"/>
      <c r="AH21" s="946"/>
      <c r="AK21" s="406" t="s">
        <v>141</v>
      </c>
      <c r="AL21" s="407"/>
      <c r="AM21" s="407"/>
      <c r="AN21" s="407"/>
      <c r="AO21" s="407"/>
      <c r="AP21" s="407"/>
      <c r="AQ21" s="407"/>
      <c r="AR21" s="407"/>
      <c r="AS21" s="407"/>
      <c r="AT21" s="408"/>
      <c r="AU21" s="409">
        <v>45000000</v>
      </c>
      <c r="AV21" s="410"/>
      <c r="AW21" s="410"/>
      <c r="AX21" s="410"/>
      <c r="AY21" s="410"/>
      <c r="AZ21" s="410"/>
      <c r="BA21" s="411"/>
      <c r="BB21" s="406" t="s">
        <v>153</v>
      </c>
      <c r="BC21" s="407"/>
      <c r="BD21" s="407"/>
      <c r="BE21" s="407"/>
      <c r="BF21" s="407"/>
      <c r="BG21" s="407"/>
      <c r="BH21" s="407"/>
      <c r="BI21" s="407"/>
      <c r="BJ21" s="407"/>
      <c r="BK21" s="407"/>
      <c r="BL21" s="407"/>
      <c r="BM21" s="407"/>
      <c r="BN21" s="407"/>
      <c r="BO21" s="407"/>
      <c r="BP21" s="407"/>
      <c r="BQ21" s="408"/>
    </row>
    <row r="22" spans="2:69" ht="14.25" customHeight="1" x14ac:dyDescent="0.45">
      <c r="B22" s="950"/>
      <c r="C22" s="951"/>
      <c r="D22" s="951"/>
      <c r="E22" s="951"/>
      <c r="F22" s="951"/>
      <c r="G22" s="951"/>
      <c r="H22" s="951"/>
      <c r="I22" s="951"/>
      <c r="J22" s="951"/>
      <c r="K22" s="952"/>
      <c r="L22" s="953"/>
      <c r="M22" s="954"/>
      <c r="N22" s="954"/>
      <c r="O22" s="954"/>
      <c r="P22" s="954"/>
      <c r="Q22" s="954"/>
      <c r="R22" s="955"/>
      <c r="S22" s="950"/>
      <c r="T22" s="951"/>
      <c r="U22" s="951"/>
      <c r="V22" s="951"/>
      <c r="W22" s="951"/>
      <c r="X22" s="951"/>
      <c r="Y22" s="951"/>
      <c r="Z22" s="951"/>
      <c r="AA22" s="951"/>
      <c r="AB22" s="951"/>
      <c r="AC22" s="951"/>
      <c r="AD22" s="951"/>
      <c r="AE22" s="951"/>
      <c r="AF22" s="951"/>
      <c r="AG22" s="951"/>
      <c r="AH22" s="952"/>
      <c r="AK22" s="394"/>
      <c r="AL22" s="395"/>
      <c r="AM22" s="395"/>
      <c r="AN22" s="395"/>
      <c r="AO22" s="395"/>
      <c r="AP22" s="395"/>
      <c r="AQ22" s="395"/>
      <c r="AR22" s="395"/>
      <c r="AS22" s="395"/>
      <c r="AT22" s="396"/>
      <c r="AU22" s="397"/>
      <c r="AV22" s="398"/>
      <c r="AW22" s="398"/>
      <c r="AX22" s="398"/>
      <c r="AY22" s="398"/>
      <c r="AZ22" s="398"/>
      <c r="BA22" s="399"/>
      <c r="BB22" s="394"/>
      <c r="BC22" s="395"/>
      <c r="BD22" s="395"/>
      <c r="BE22" s="395"/>
      <c r="BF22" s="395"/>
      <c r="BG22" s="395"/>
      <c r="BH22" s="395"/>
      <c r="BI22" s="395"/>
      <c r="BJ22" s="395"/>
      <c r="BK22" s="395"/>
      <c r="BL22" s="395"/>
      <c r="BM22" s="395"/>
      <c r="BN22" s="395"/>
      <c r="BO22" s="395"/>
      <c r="BP22" s="395"/>
      <c r="BQ22" s="396"/>
    </row>
    <row r="23" spans="2:69" ht="14.25" customHeight="1" x14ac:dyDescent="0.45">
      <c r="B23" s="950"/>
      <c r="C23" s="951"/>
      <c r="D23" s="951"/>
      <c r="E23" s="951"/>
      <c r="F23" s="951"/>
      <c r="G23" s="951"/>
      <c r="H23" s="951"/>
      <c r="I23" s="951"/>
      <c r="J23" s="951"/>
      <c r="K23" s="952"/>
      <c r="L23" s="953"/>
      <c r="M23" s="954"/>
      <c r="N23" s="954"/>
      <c r="O23" s="954"/>
      <c r="P23" s="954"/>
      <c r="Q23" s="954"/>
      <c r="R23" s="955"/>
      <c r="S23" s="950"/>
      <c r="T23" s="951"/>
      <c r="U23" s="951"/>
      <c r="V23" s="951"/>
      <c r="W23" s="951"/>
      <c r="X23" s="951"/>
      <c r="Y23" s="951"/>
      <c r="Z23" s="951"/>
      <c r="AA23" s="951"/>
      <c r="AB23" s="951"/>
      <c r="AC23" s="951"/>
      <c r="AD23" s="951"/>
      <c r="AE23" s="951"/>
      <c r="AF23" s="951"/>
      <c r="AG23" s="951"/>
      <c r="AH23" s="952"/>
      <c r="AK23" s="394"/>
      <c r="AL23" s="395"/>
      <c r="AM23" s="395"/>
      <c r="AN23" s="395"/>
      <c r="AO23" s="395"/>
      <c r="AP23" s="395"/>
      <c r="AQ23" s="395"/>
      <c r="AR23" s="395"/>
      <c r="AS23" s="395"/>
      <c r="AT23" s="396"/>
      <c r="AU23" s="397"/>
      <c r="AV23" s="398"/>
      <c r="AW23" s="398"/>
      <c r="AX23" s="398"/>
      <c r="AY23" s="398"/>
      <c r="AZ23" s="398"/>
      <c r="BA23" s="399"/>
      <c r="BB23" s="394"/>
      <c r="BC23" s="395"/>
      <c r="BD23" s="395"/>
      <c r="BE23" s="395"/>
      <c r="BF23" s="395"/>
      <c r="BG23" s="395"/>
      <c r="BH23" s="395"/>
      <c r="BI23" s="395"/>
      <c r="BJ23" s="395"/>
      <c r="BK23" s="395"/>
      <c r="BL23" s="395"/>
      <c r="BM23" s="395"/>
      <c r="BN23" s="395"/>
      <c r="BO23" s="395"/>
      <c r="BP23" s="395"/>
      <c r="BQ23" s="396"/>
    </row>
    <row r="24" spans="2:69" ht="14.25" customHeight="1" x14ac:dyDescent="0.45">
      <c r="B24" s="950"/>
      <c r="C24" s="951"/>
      <c r="D24" s="951"/>
      <c r="E24" s="951"/>
      <c r="F24" s="951"/>
      <c r="G24" s="951"/>
      <c r="H24" s="951"/>
      <c r="I24" s="951"/>
      <c r="J24" s="951"/>
      <c r="K24" s="952"/>
      <c r="L24" s="953"/>
      <c r="M24" s="954"/>
      <c r="N24" s="954"/>
      <c r="O24" s="954"/>
      <c r="P24" s="954"/>
      <c r="Q24" s="954"/>
      <c r="R24" s="955"/>
      <c r="S24" s="950"/>
      <c r="T24" s="951"/>
      <c r="U24" s="951"/>
      <c r="V24" s="951"/>
      <c r="W24" s="951"/>
      <c r="X24" s="951"/>
      <c r="Y24" s="951"/>
      <c r="Z24" s="951"/>
      <c r="AA24" s="951"/>
      <c r="AB24" s="951"/>
      <c r="AC24" s="951"/>
      <c r="AD24" s="951"/>
      <c r="AE24" s="951"/>
      <c r="AF24" s="951"/>
      <c r="AG24" s="951"/>
      <c r="AH24" s="952"/>
      <c r="AK24" s="394"/>
      <c r="AL24" s="395"/>
      <c r="AM24" s="395"/>
      <c r="AN24" s="395"/>
      <c r="AO24" s="395"/>
      <c r="AP24" s="395"/>
      <c r="AQ24" s="395"/>
      <c r="AR24" s="395"/>
      <c r="AS24" s="395"/>
      <c r="AT24" s="396"/>
      <c r="AU24" s="397"/>
      <c r="AV24" s="398"/>
      <c r="AW24" s="398"/>
      <c r="AX24" s="398"/>
      <c r="AY24" s="398"/>
      <c r="AZ24" s="398"/>
      <c r="BA24" s="399"/>
      <c r="BB24" s="394"/>
      <c r="BC24" s="395"/>
      <c r="BD24" s="395"/>
      <c r="BE24" s="395"/>
      <c r="BF24" s="395"/>
      <c r="BG24" s="395"/>
      <c r="BH24" s="395"/>
      <c r="BI24" s="395"/>
      <c r="BJ24" s="395"/>
      <c r="BK24" s="395"/>
      <c r="BL24" s="395"/>
      <c r="BM24" s="395"/>
      <c r="BN24" s="395"/>
      <c r="BO24" s="395"/>
      <c r="BP24" s="395"/>
      <c r="BQ24" s="396"/>
    </row>
    <row r="25" spans="2:69" ht="14.25" customHeight="1" x14ac:dyDescent="0.45">
      <c r="B25" s="950"/>
      <c r="C25" s="951"/>
      <c r="D25" s="951"/>
      <c r="E25" s="951"/>
      <c r="F25" s="951"/>
      <c r="G25" s="951"/>
      <c r="H25" s="951"/>
      <c r="I25" s="951"/>
      <c r="J25" s="951"/>
      <c r="K25" s="952"/>
      <c r="L25" s="953"/>
      <c r="M25" s="954"/>
      <c r="N25" s="954"/>
      <c r="O25" s="954"/>
      <c r="P25" s="954"/>
      <c r="Q25" s="954"/>
      <c r="R25" s="955"/>
      <c r="S25" s="950"/>
      <c r="T25" s="951"/>
      <c r="U25" s="951"/>
      <c r="V25" s="951"/>
      <c r="W25" s="951"/>
      <c r="X25" s="951"/>
      <c r="Y25" s="951"/>
      <c r="Z25" s="951"/>
      <c r="AA25" s="951"/>
      <c r="AB25" s="951"/>
      <c r="AC25" s="951"/>
      <c r="AD25" s="951"/>
      <c r="AE25" s="951"/>
      <c r="AF25" s="951"/>
      <c r="AG25" s="951"/>
      <c r="AH25" s="952"/>
      <c r="AK25" s="394"/>
      <c r="AL25" s="395"/>
      <c r="AM25" s="395"/>
      <c r="AN25" s="395"/>
      <c r="AO25" s="395"/>
      <c r="AP25" s="395"/>
      <c r="AQ25" s="395"/>
      <c r="AR25" s="395"/>
      <c r="AS25" s="395"/>
      <c r="AT25" s="396"/>
      <c r="AU25" s="397"/>
      <c r="AV25" s="398"/>
      <c r="AW25" s="398"/>
      <c r="AX25" s="398"/>
      <c r="AY25" s="398"/>
      <c r="AZ25" s="398"/>
      <c r="BA25" s="399"/>
      <c r="BB25" s="394"/>
      <c r="BC25" s="395"/>
      <c r="BD25" s="395"/>
      <c r="BE25" s="395"/>
      <c r="BF25" s="395"/>
      <c r="BG25" s="395"/>
      <c r="BH25" s="395"/>
      <c r="BI25" s="395"/>
      <c r="BJ25" s="395"/>
      <c r="BK25" s="395"/>
      <c r="BL25" s="395"/>
      <c r="BM25" s="395"/>
      <c r="BN25" s="395"/>
      <c r="BO25" s="395"/>
      <c r="BP25" s="395"/>
      <c r="BQ25" s="396"/>
    </row>
    <row r="26" spans="2:69" ht="14.25" customHeight="1" x14ac:dyDescent="0.45">
      <c r="B26" s="950"/>
      <c r="C26" s="951"/>
      <c r="D26" s="951"/>
      <c r="E26" s="951"/>
      <c r="F26" s="951"/>
      <c r="G26" s="951"/>
      <c r="H26" s="951"/>
      <c r="I26" s="951"/>
      <c r="J26" s="951"/>
      <c r="K26" s="952"/>
      <c r="L26" s="953"/>
      <c r="M26" s="954"/>
      <c r="N26" s="954"/>
      <c r="O26" s="954"/>
      <c r="P26" s="954"/>
      <c r="Q26" s="954"/>
      <c r="R26" s="955"/>
      <c r="S26" s="950"/>
      <c r="T26" s="951"/>
      <c r="U26" s="951"/>
      <c r="V26" s="951"/>
      <c r="W26" s="951"/>
      <c r="X26" s="951"/>
      <c r="Y26" s="951"/>
      <c r="Z26" s="951"/>
      <c r="AA26" s="951"/>
      <c r="AB26" s="951"/>
      <c r="AC26" s="951"/>
      <c r="AD26" s="951"/>
      <c r="AE26" s="951"/>
      <c r="AF26" s="951"/>
      <c r="AG26" s="951"/>
      <c r="AH26" s="952"/>
      <c r="AK26" s="394"/>
      <c r="AL26" s="395"/>
      <c r="AM26" s="395"/>
      <c r="AN26" s="395"/>
      <c r="AO26" s="395"/>
      <c r="AP26" s="395"/>
      <c r="AQ26" s="395"/>
      <c r="AR26" s="395"/>
      <c r="AS26" s="395"/>
      <c r="AT26" s="396"/>
      <c r="AU26" s="397"/>
      <c r="AV26" s="398"/>
      <c r="AW26" s="398"/>
      <c r="AX26" s="398"/>
      <c r="AY26" s="398"/>
      <c r="AZ26" s="398"/>
      <c r="BA26" s="399"/>
      <c r="BB26" s="394"/>
      <c r="BC26" s="395"/>
      <c r="BD26" s="395"/>
      <c r="BE26" s="395"/>
      <c r="BF26" s="395"/>
      <c r="BG26" s="395"/>
      <c r="BH26" s="395"/>
      <c r="BI26" s="395"/>
      <c r="BJ26" s="395"/>
      <c r="BK26" s="395"/>
      <c r="BL26" s="395"/>
      <c r="BM26" s="395"/>
      <c r="BN26" s="395"/>
      <c r="BO26" s="395"/>
      <c r="BP26" s="395"/>
      <c r="BQ26" s="396"/>
    </row>
    <row r="27" spans="2:69" ht="14.25" customHeight="1" x14ac:dyDescent="0.45">
      <c r="B27" s="950"/>
      <c r="C27" s="951"/>
      <c r="D27" s="951"/>
      <c r="E27" s="951"/>
      <c r="F27" s="951"/>
      <c r="G27" s="951"/>
      <c r="H27" s="951"/>
      <c r="I27" s="951"/>
      <c r="J27" s="951"/>
      <c r="K27" s="952"/>
      <c r="L27" s="953"/>
      <c r="M27" s="954"/>
      <c r="N27" s="954"/>
      <c r="O27" s="954"/>
      <c r="P27" s="954"/>
      <c r="Q27" s="954"/>
      <c r="R27" s="955"/>
      <c r="S27" s="950"/>
      <c r="T27" s="951"/>
      <c r="U27" s="951"/>
      <c r="V27" s="951"/>
      <c r="W27" s="951"/>
      <c r="X27" s="951"/>
      <c r="Y27" s="951"/>
      <c r="Z27" s="951"/>
      <c r="AA27" s="951"/>
      <c r="AB27" s="951"/>
      <c r="AC27" s="951"/>
      <c r="AD27" s="951"/>
      <c r="AE27" s="951"/>
      <c r="AF27" s="951"/>
      <c r="AG27" s="951"/>
      <c r="AH27" s="952"/>
      <c r="AK27" s="394"/>
      <c r="AL27" s="395"/>
      <c r="AM27" s="395"/>
      <c r="AN27" s="395"/>
      <c r="AO27" s="395"/>
      <c r="AP27" s="395"/>
      <c r="AQ27" s="395"/>
      <c r="AR27" s="395"/>
      <c r="AS27" s="395"/>
      <c r="AT27" s="396"/>
      <c r="AU27" s="397"/>
      <c r="AV27" s="398"/>
      <c r="AW27" s="398"/>
      <c r="AX27" s="398"/>
      <c r="AY27" s="398"/>
      <c r="AZ27" s="398"/>
      <c r="BA27" s="399"/>
      <c r="BB27" s="394"/>
      <c r="BC27" s="395"/>
      <c r="BD27" s="395"/>
      <c r="BE27" s="395"/>
      <c r="BF27" s="395"/>
      <c r="BG27" s="395"/>
      <c r="BH27" s="395"/>
      <c r="BI27" s="395"/>
      <c r="BJ27" s="395"/>
      <c r="BK27" s="395"/>
      <c r="BL27" s="395"/>
      <c r="BM27" s="395"/>
      <c r="BN27" s="395"/>
      <c r="BO27" s="395"/>
      <c r="BP27" s="395"/>
      <c r="BQ27" s="396"/>
    </row>
    <row r="28" spans="2:69" ht="14.25" customHeight="1" x14ac:dyDescent="0.45">
      <c r="B28" s="950"/>
      <c r="C28" s="951"/>
      <c r="D28" s="951"/>
      <c r="E28" s="951"/>
      <c r="F28" s="951"/>
      <c r="G28" s="951"/>
      <c r="H28" s="951"/>
      <c r="I28" s="951"/>
      <c r="J28" s="951"/>
      <c r="K28" s="952"/>
      <c r="L28" s="953"/>
      <c r="M28" s="954"/>
      <c r="N28" s="954"/>
      <c r="O28" s="954"/>
      <c r="P28" s="954"/>
      <c r="Q28" s="954"/>
      <c r="R28" s="955"/>
      <c r="S28" s="950"/>
      <c r="T28" s="951"/>
      <c r="U28" s="951"/>
      <c r="V28" s="951"/>
      <c r="W28" s="951"/>
      <c r="X28" s="951"/>
      <c r="Y28" s="951"/>
      <c r="Z28" s="951"/>
      <c r="AA28" s="951"/>
      <c r="AB28" s="951"/>
      <c r="AC28" s="951"/>
      <c r="AD28" s="951"/>
      <c r="AE28" s="951"/>
      <c r="AF28" s="951"/>
      <c r="AG28" s="951"/>
      <c r="AH28" s="952"/>
      <c r="AK28" s="394"/>
      <c r="AL28" s="395"/>
      <c r="AM28" s="395"/>
      <c r="AN28" s="395"/>
      <c r="AO28" s="395"/>
      <c r="AP28" s="395"/>
      <c r="AQ28" s="395"/>
      <c r="AR28" s="395"/>
      <c r="AS28" s="395"/>
      <c r="AT28" s="396"/>
      <c r="AU28" s="397"/>
      <c r="AV28" s="398"/>
      <c r="AW28" s="398"/>
      <c r="AX28" s="398"/>
      <c r="AY28" s="398"/>
      <c r="AZ28" s="398"/>
      <c r="BA28" s="399"/>
      <c r="BB28" s="394"/>
      <c r="BC28" s="395"/>
      <c r="BD28" s="395"/>
      <c r="BE28" s="395"/>
      <c r="BF28" s="395"/>
      <c r="BG28" s="395"/>
      <c r="BH28" s="395"/>
      <c r="BI28" s="395"/>
      <c r="BJ28" s="395"/>
      <c r="BK28" s="395"/>
      <c r="BL28" s="395"/>
      <c r="BM28" s="395"/>
      <c r="BN28" s="395"/>
      <c r="BO28" s="395"/>
      <c r="BP28" s="395"/>
      <c r="BQ28" s="396"/>
    </row>
    <row r="29" spans="2:69" ht="14.25" customHeight="1" x14ac:dyDescent="0.45">
      <c r="B29" s="950"/>
      <c r="C29" s="951"/>
      <c r="D29" s="951"/>
      <c r="E29" s="951"/>
      <c r="F29" s="951"/>
      <c r="G29" s="951"/>
      <c r="H29" s="951"/>
      <c r="I29" s="951"/>
      <c r="J29" s="951"/>
      <c r="K29" s="952"/>
      <c r="L29" s="953"/>
      <c r="M29" s="954"/>
      <c r="N29" s="954"/>
      <c r="O29" s="954"/>
      <c r="P29" s="954"/>
      <c r="Q29" s="954"/>
      <c r="R29" s="955"/>
      <c r="S29" s="950"/>
      <c r="T29" s="951"/>
      <c r="U29" s="951"/>
      <c r="V29" s="951"/>
      <c r="W29" s="951"/>
      <c r="X29" s="951"/>
      <c r="Y29" s="951"/>
      <c r="Z29" s="951"/>
      <c r="AA29" s="951"/>
      <c r="AB29" s="951"/>
      <c r="AC29" s="951"/>
      <c r="AD29" s="951"/>
      <c r="AE29" s="951"/>
      <c r="AF29" s="951"/>
      <c r="AG29" s="951"/>
      <c r="AH29" s="952"/>
      <c r="AK29" s="394"/>
      <c r="AL29" s="395"/>
      <c r="AM29" s="395"/>
      <c r="AN29" s="395"/>
      <c r="AO29" s="395"/>
      <c r="AP29" s="395"/>
      <c r="AQ29" s="395"/>
      <c r="AR29" s="395"/>
      <c r="AS29" s="395"/>
      <c r="AT29" s="396"/>
      <c r="AU29" s="397"/>
      <c r="AV29" s="398"/>
      <c r="AW29" s="398"/>
      <c r="AX29" s="398"/>
      <c r="AY29" s="398"/>
      <c r="AZ29" s="398"/>
      <c r="BA29" s="399"/>
      <c r="BB29" s="394"/>
      <c r="BC29" s="395"/>
      <c r="BD29" s="395"/>
      <c r="BE29" s="395"/>
      <c r="BF29" s="395"/>
      <c r="BG29" s="395"/>
      <c r="BH29" s="395"/>
      <c r="BI29" s="395"/>
      <c r="BJ29" s="395"/>
      <c r="BK29" s="395"/>
      <c r="BL29" s="395"/>
      <c r="BM29" s="395"/>
      <c r="BN29" s="395"/>
      <c r="BO29" s="395"/>
      <c r="BP29" s="395"/>
      <c r="BQ29" s="396"/>
    </row>
    <row r="30" spans="2:69" ht="14.25" customHeight="1" x14ac:dyDescent="0.45">
      <c r="B30" s="950"/>
      <c r="C30" s="951"/>
      <c r="D30" s="951"/>
      <c r="E30" s="951"/>
      <c r="F30" s="951"/>
      <c r="G30" s="951"/>
      <c r="H30" s="951"/>
      <c r="I30" s="951"/>
      <c r="J30" s="951"/>
      <c r="K30" s="952"/>
      <c r="L30" s="953"/>
      <c r="M30" s="954"/>
      <c r="N30" s="954"/>
      <c r="O30" s="954"/>
      <c r="P30" s="954"/>
      <c r="Q30" s="954"/>
      <c r="R30" s="955"/>
      <c r="S30" s="950"/>
      <c r="T30" s="951"/>
      <c r="U30" s="951"/>
      <c r="V30" s="951"/>
      <c r="W30" s="951"/>
      <c r="X30" s="951"/>
      <c r="Y30" s="951"/>
      <c r="Z30" s="951"/>
      <c r="AA30" s="951"/>
      <c r="AB30" s="951"/>
      <c r="AC30" s="951"/>
      <c r="AD30" s="951"/>
      <c r="AE30" s="951"/>
      <c r="AF30" s="951"/>
      <c r="AG30" s="951"/>
      <c r="AH30" s="952"/>
      <c r="AK30" s="394"/>
      <c r="AL30" s="395"/>
      <c r="AM30" s="395"/>
      <c r="AN30" s="395"/>
      <c r="AO30" s="395"/>
      <c r="AP30" s="395"/>
      <c r="AQ30" s="395"/>
      <c r="AR30" s="395"/>
      <c r="AS30" s="395"/>
      <c r="AT30" s="396"/>
      <c r="AU30" s="397"/>
      <c r="AV30" s="398"/>
      <c r="AW30" s="398"/>
      <c r="AX30" s="398"/>
      <c r="AY30" s="398"/>
      <c r="AZ30" s="398"/>
      <c r="BA30" s="399"/>
      <c r="BB30" s="394"/>
      <c r="BC30" s="395"/>
      <c r="BD30" s="395"/>
      <c r="BE30" s="395"/>
      <c r="BF30" s="395"/>
      <c r="BG30" s="395"/>
      <c r="BH30" s="395"/>
      <c r="BI30" s="395"/>
      <c r="BJ30" s="395"/>
      <c r="BK30" s="395"/>
      <c r="BL30" s="395"/>
      <c r="BM30" s="395"/>
      <c r="BN30" s="395"/>
      <c r="BO30" s="395"/>
      <c r="BP30" s="395"/>
      <c r="BQ30" s="396"/>
    </row>
    <row r="31" spans="2:69" ht="14.25" customHeight="1" x14ac:dyDescent="0.45">
      <c r="B31" s="950"/>
      <c r="C31" s="951"/>
      <c r="D31" s="951"/>
      <c r="E31" s="951"/>
      <c r="F31" s="951"/>
      <c r="G31" s="951"/>
      <c r="H31" s="951"/>
      <c r="I31" s="951"/>
      <c r="J31" s="951"/>
      <c r="K31" s="952"/>
      <c r="L31" s="953"/>
      <c r="M31" s="954"/>
      <c r="N31" s="954"/>
      <c r="O31" s="954"/>
      <c r="P31" s="954"/>
      <c r="Q31" s="954"/>
      <c r="R31" s="955"/>
      <c r="S31" s="950"/>
      <c r="T31" s="951"/>
      <c r="U31" s="951"/>
      <c r="V31" s="951"/>
      <c r="W31" s="951"/>
      <c r="X31" s="951"/>
      <c r="Y31" s="951"/>
      <c r="Z31" s="951"/>
      <c r="AA31" s="951"/>
      <c r="AB31" s="951"/>
      <c r="AC31" s="951"/>
      <c r="AD31" s="951"/>
      <c r="AE31" s="951"/>
      <c r="AF31" s="951"/>
      <c r="AG31" s="951"/>
      <c r="AH31" s="952"/>
      <c r="AK31" s="394"/>
      <c r="AL31" s="395"/>
      <c r="AM31" s="395"/>
      <c r="AN31" s="395"/>
      <c r="AO31" s="395"/>
      <c r="AP31" s="395"/>
      <c r="AQ31" s="395"/>
      <c r="AR31" s="395"/>
      <c r="AS31" s="395"/>
      <c r="AT31" s="396"/>
      <c r="AU31" s="397"/>
      <c r="AV31" s="398"/>
      <c r="AW31" s="398"/>
      <c r="AX31" s="398"/>
      <c r="AY31" s="398"/>
      <c r="AZ31" s="398"/>
      <c r="BA31" s="399"/>
      <c r="BB31" s="394"/>
      <c r="BC31" s="395"/>
      <c r="BD31" s="395"/>
      <c r="BE31" s="395"/>
      <c r="BF31" s="395"/>
      <c r="BG31" s="395"/>
      <c r="BH31" s="395"/>
      <c r="BI31" s="395"/>
      <c r="BJ31" s="395"/>
      <c r="BK31" s="395"/>
      <c r="BL31" s="395"/>
      <c r="BM31" s="395"/>
      <c r="BN31" s="395"/>
      <c r="BO31" s="395"/>
      <c r="BP31" s="395"/>
      <c r="BQ31" s="396"/>
    </row>
    <row r="32" spans="2:69" ht="14.25" customHeight="1" x14ac:dyDescent="0.45">
      <c r="B32" s="950"/>
      <c r="C32" s="951"/>
      <c r="D32" s="951"/>
      <c r="E32" s="951"/>
      <c r="F32" s="951"/>
      <c r="G32" s="951"/>
      <c r="H32" s="951"/>
      <c r="I32" s="951"/>
      <c r="J32" s="951"/>
      <c r="K32" s="952"/>
      <c r="L32" s="953"/>
      <c r="M32" s="954"/>
      <c r="N32" s="954"/>
      <c r="O32" s="954"/>
      <c r="P32" s="954"/>
      <c r="Q32" s="954"/>
      <c r="R32" s="955"/>
      <c r="S32" s="950"/>
      <c r="T32" s="951"/>
      <c r="U32" s="951"/>
      <c r="V32" s="951"/>
      <c r="W32" s="951"/>
      <c r="X32" s="951"/>
      <c r="Y32" s="951"/>
      <c r="Z32" s="951"/>
      <c r="AA32" s="951"/>
      <c r="AB32" s="951"/>
      <c r="AC32" s="951"/>
      <c r="AD32" s="951"/>
      <c r="AE32" s="951"/>
      <c r="AF32" s="951"/>
      <c r="AG32" s="951"/>
      <c r="AH32" s="952"/>
      <c r="AK32" s="394"/>
      <c r="AL32" s="395"/>
      <c r="AM32" s="395"/>
      <c r="AN32" s="395"/>
      <c r="AO32" s="395"/>
      <c r="AP32" s="395"/>
      <c r="AQ32" s="395"/>
      <c r="AR32" s="395"/>
      <c r="AS32" s="395"/>
      <c r="AT32" s="396"/>
      <c r="AU32" s="397"/>
      <c r="AV32" s="398"/>
      <c r="AW32" s="398"/>
      <c r="AX32" s="398"/>
      <c r="AY32" s="398"/>
      <c r="AZ32" s="398"/>
      <c r="BA32" s="399"/>
      <c r="BB32" s="394"/>
      <c r="BC32" s="395"/>
      <c r="BD32" s="395"/>
      <c r="BE32" s="395"/>
      <c r="BF32" s="395"/>
      <c r="BG32" s="395"/>
      <c r="BH32" s="395"/>
      <c r="BI32" s="395"/>
      <c r="BJ32" s="395"/>
      <c r="BK32" s="395"/>
      <c r="BL32" s="395"/>
      <c r="BM32" s="395"/>
      <c r="BN32" s="395"/>
      <c r="BO32" s="395"/>
      <c r="BP32" s="395"/>
      <c r="BQ32" s="396"/>
    </row>
    <row r="33" spans="2:69" ht="14.25" customHeight="1" x14ac:dyDescent="0.45">
      <c r="B33" s="950"/>
      <c r="C33" s="951"/>
      <c r="D33" s="951"/>
      <c r="E33" s="951"/>
      <c r="F33" s="951"/>
      <c r="G33" s="951"/>
      <c r="H33" s="951"/>
      <c r="I33" s="951"/>
      <c r="J33" s="951"/>
      <c r="K33" s="952"/>
      <c r="L33" s="953"/>
      <c r="M33" s="954"/>
      <c r="N33" s="954"/>
      <c r="O33" s="954"/>
      <c r="P33" s="954"/>
      <c r="Q33" s="954"/>
      <c r="R33" s="955"/>
      <c r="S33" s="950"/>
      <c r="T33" s="951"/>
      <c r="U33" s="951"/>
      <c r="V33" s="951"/>
      <c r="W33" s="951"/>
      <c r="X33" s="951"/>
      <c r="Y33" s="951"/>
      <c r="Z33" s="951"/>
      <c r="AA33" s="951"/>
      <c r="AB33" s="951"/>
      <c r="AC33" s="951"/>
      <c r="AD33" s="951"/>
      <c r="AE33" s="951"/>
      <c r="AF33" s="951"/>
      <c r="AG33" s="951"/>
      <c r="AH33" s="952"/>
      <c r="AK33" s="394"/>
      <c r="AL33" s="395"/>
      <c r="AM33" s="395"/>
      <c r="AN33" s="395"/>
      <c r="AO33" s="395"/>
      <c r="AP33" s="395"/>
      <c r="AQ33" s="395"/>
      <c r="AR33" s="395"/>
      <c r="AS33" s="395"/>
      <c r="AT33" s="396"/>
      <c r="AU33" s="397"/>
      <c r="AV33" s="398"/>
      <c r="AW33" s="398"/>
      <c r="AX33" s="398"/>
      <c r="AY33" s="398"/>
      <c r="AZ33" s="398"/>
      <c r="BA33" s="399"/>
      <c r="BB33" s="394"/>
      <c r="BC33" s="395"/>
      <c r="BD33" s="395"/>
      <c r="BE33" s="395"/>
      <c r="BF33" s="395"/>
      <c r="BG33" s="395"/>
      <c r="BH33" s="395"/>
      <c r="BI33" s="395"/>
      <c r="BJ33" s="395"/>
      <c r="BK33" s="395"/>
      <c r="BL33" s="395"/>
      <c r="BM33" s="395"/>
      <c r="BN33" s="395"/>
      <c r="BO33" s="395"/>
      <c r="BP33" s="395"/>
      <c r="BQ33" s="396"/>
    </row>
    <row r="34" spans="2:69" ht="14.25" customHeight="1" x14ac:dyDescent="0.45">
      <c r="B34" s="950"/>
      <c r="C34" s="951"/>
      <c r="D34" s="951"/>
      <c r="E34" s="951"/>
      <c r="F34" s="951"/>
      <c r="G34" s="951"/>
      <c r="H34" s="951"/>
      <c r="I34" s="951"/>
      <c r="J34" s="951"/>
      <c r="K34" s="952"/>
      <c r="L34" s="953"/>
      <c r="M34" s="954"/>
      <c r="N34" s="954"/>
      <c r="O34" s="954"/>
      <c r="P34" s="954"/>
      <c r="Q34" s="954"/>
      <c r="R34" s="955"/>
      <c r="S34" s="950"/>
      <c r="T34" s="951"/>
      <c r="U34" s="951"/>
      <c r="V34" s="951"/>
      <c r="W34" s="951"/>
      <c r="X34" s="951"/>
      <c r="Y34" s="951"/>
      <c r="Z34" s="951"/>
      <c r="AA34" s="951"/>
      <c r="AB34" s="951"/>
      <c r="AC34" s="951"/>
      <c r="AD34" s="951"/>
      <c r="AE34" s="951"/>
      <c r="AF34" s="951"/>
      <c r="AG34" s="951"/>
      <c r="AH34" s="952"/>
      <c r="AK34" s="394"/>
      <c r="AL34" s="395"/>
      <c r="AM34" s="395"/>
      <c r="AN34" s="395"/>
      <c r="AO34" s="395"/>
      <c r="AP34" s="395"/>
      <c r="AQ34" s="395"/>
      <c r="AR34" s="395"/>
      <c r="AS34" s="395"/>
      <c r="AT34" s="396"/>
      <c r="AU34" s="397"/>
      <c r="AV34" s="398"/>
      <c r="AW34" s="398"/>
      <c r="AX34" s="398"/>
      <c r="AY34" s="398"/>
      <c r="AZ34" s="398"/>
      <c r="BA34" s="399"/>
      <c r="BB34" s="394"/>
      <c r="BC34" s="395"/>
      <c r="BD34" s="395"/>
      <c r="BE34" s="395"/>
      <c r="BF34" s="395"/>
      <c r="BG34" s="395"/>
      <c r="BH34" s="395"/>
      <c r="BI34" s="395"/>
      <c r="BJ34" s="395"/>
      <c r="BK34" s="395"/>
      <c r="BL34" s="395"/>
      <c r="BM34" s="395"/>
      <c r="BN34" s="395"/>
      <c r="BO34" s="395"/>
      <c r="BP34" s="395"/>
      <c r="BQ34" s="396"/>
    </row>
    <row r="35" spans="2:69" ht="14.25" customHeight="1" x14ac:dyDescent="0.45">
      <c r="B35" s="950"/>
      <c r="C35" s="951"/>
      <c r="D35" s="951"/>
      <c r="E35" s="951"/>
      <c r="F35" s="951"/>
      <c r="G35" s="951"/>
      <c r="H35" s="951"/>
      <c r="I35" s="951"/>
      <c r="J35" s="951"/>
      <c r="K35" s="952"/>
      <c r="L35" s="953"/>
      <c r="M35" s="954"/>
      <c r="N35" s="954"/>
      <c r="O35" s="954"/>
      <c r="P35" s="954"/>
      <c r="Q35" s="954"/>
      <c r="R35" s="955"/>
      <c r="S35" s="950"/>
      <c r="T35" s="951"/>
      <c r="U35" s="951"/>
      <c r="V35" s="951"/>
      <c r="W35" s="951"/>
      <c r="X35" s="951"/>
      <c r="Y35" s="951"/>
      <c r="Z35" s="951"/>
      <c r="AA35" s="951"/>
      <c r="AB35" s="951"/>
      <c r="AC35" s="951"/>
      <c r="AD35" s="951"/>
      <c r="AE35" s="951"/>
      <c r="AF35" s="951"/>
      <c r="AG35" s="951"/>
      <c r="AH35" s="952"/>
      <c r="AK35" s="394"/>
      <c r="AL35" s="395"/>
      <c r="AM35" s="395"/>
      <c r="AN35" s="395"/>
      <c r="AO35" s="395"/>
      <c r="AP35" s="395"/>
      <c r="AQ35" s="395"/>
      <c r="AR35" s="395"/>
      <c r="AS35" s="395"/>
      <c r="AT35" s="396"/>
      <c r="AU35" s="397"/>
      <c r="AV35" s="398"/>
      <c r="AW35" s="398"/>
      <c r="AX35" s="398"/>
      <c r="AY35" s="398"/>
      <c r="AZ35" s="398"/>
      <c r="BA35" s="399"/>
      <c r="BB35" s="394"/>
      <c r="BC35" s="395"/>
      <c r="BD35" s="395"/>
      <c r="BE35" s="395"/>
      <c r="BF35" s="395"/>
      <c r="BG35" s="395"/>
      <c r="BH35" s="395"/>
      <c r="BI35" s="395"/>
      <c r="BJ35" s="395"/>
      <c r="BK35" s="395"/>
      <c r="BL35" s="395"/>
      <c r="BM35" s="395"/>
      <c r="BN35" s="395"/>
      <c r="BO35" s="395"/>
      <c r="BP35" s="395"/>
      <c r="BQ35" s="396"/>
    </row>
    <row r="36" spans="2:69" ht="14.25" customHeight="1" x14ac:dyDescent="0.45">
      <c r="B36" s="950"/>
      <c r="C36" s="951"/>
      <c r="D36" s="951"/>
      <c r="E36" s="951"/>
      <c r="F36" s="951"/>
      <c r="G36" s="951"/>
      <c r="H36" s="951"/>
      <c r="I36" s="951"/>
      <c r="J36" s="951"/>
      <c r="K36" s="952"/>
      <c r="L36" s="953"/>
      <c r="M36" s="954"/>
      <c r="N36" s="954"/>
      <c r="O36" s="954"/>
      <c r="P36" s="954"/>
      <c r="Q36" s="954"/>
      <c r="R36" s="955"/>
      <c r="S36" s="950"/>
      <c r="T36" s="951"/>
      <c r="U36" s="951"/>
      <c r="V36" s="951"/>
      <c r="W36" s="951"/>
      <c r="X36" s="951"/>
      <c r="Y36" s="951"/>
      <c r="Z36" s="951"/>
      <c r="AA36" s="951"/>
      <c r="AB36" s="951"/>
      <c r="AC36" s="951"/>
      <c r="AD36" s="951"/>
      <c r="AE36" s="951"/>
      <c r="AF36" s="951"/>
      <c r="AG36" s="951"/>
      <c r="AH36" s="952"/>
      <c r="AK36" s="394"/>
      <c r="AL36" s="395"/>
      <c r="AM36" s="395"/>
      <c r="AN36" s="395"/>
      <c r="AO36" s="395"/>
      <c r="AP36" s="395"/>
      <c r="AQ36" s="395"/>
      <c r="AR36" s="395"/>
      <c r="AS36" s="395"/>
      <c r="AT36" s="396"/>
      <c r="AU36" s="397"/>
      <c r="AV36" s="398"/>
      <c r="AW36" s="398"/>
      <c r="AX36" s="398"/>
      <c r="AY36" s="398"/>
      <c r="AZ36" s="398"/>
      <c r="BA36" s="399"/>
      <c r="BB36" s="394"/>
      <c r="BC36" s="395"/>
      <c r="BD36" s="395"/>
      <c r="BE36" s="395"/>
      <c r="BF36" s="395"/>
      <c r="BG36" s="395"/>
      <c r="BH36" s="395"/>
      <c r="BI36" s="395"/>
      <c r="BJ36" s="395"/>
      <c r="BK36" s="395"/>
      <c r="BL36" s="395"/>
      <c r="BM36" s="395"/>
      <c r="BN36" s="395"/>
      <c r="BO36" s="395"/>
      <c r="BP36" s="395"/>
      <c r="BQ36" s="396"/>
    </row>
    <row r="37" spans="2:69" ht="14.25" customHeight="1" x14ac:dyDescent="0.45">
      <c r="B37" s="950"/>
      <c r="C37" s="951"/>
      <c r="D37" s="951"/>
      <c r="E37" s="951"/>
      <c r="F37" s="951"/>
      <c r="G37" s="951"/>
      <c r="H37" s="951"/>
      <c r="I37" s="951"/>
      <c r="J37" s="951"/>
      <c r="K37" s="952"/>
      <c r="L37" s="953"/>
      <c r="M37" s="954"/>
      <c r="N37" s="954"/>
      <c r="O37" s="954"/>
      <c r="P37" s="954"/>
      <c r="Q37" s="954"/>
      <c r="R37" s="955"/>
      <c r="S37" s="950"/>
      <c r="T37" s="951"/>
      <c r="U37" s="951"/>
      <c r="V37" s="951"/>
      <c r="W37" s="951"/>
      <c r="X37" s="951"/>
      <c r="Y37" s="951"/>
      <c r="Z37" s="951"/>
      <c r="AA37" s="951"/>
      <c r="AB37" s="951"/>
      <c r="AC37" s="951"/>
      <c r="AD37" s="951"/>
      <c r="AE37" s="951"/>
      <c r="AF37" s="951"/>
      <c r="AG37" s="951"/>
      <c r="AH37" s="952"/>
      <c r="AK37" s="394"/>
      <c r="AL37" s="395"/>
      <c r="AM37" s="395"/>
      <c r="AN37" s="395"/>
      <c r="AO37" s="395"/>
      <c r="AP37" s="395"/>
      <c r="AQ37" s="395"/>
      <c r="AR37" s="395"/>
      <c r="AS37" s="395"/>
      <c r="AT37" s="396"/>
      <c r="AU37" s="397"/>
      <c r="AV37" s="398"/>
      <c r="AW37" s="398"/>
      <c r="AX37" s="398"/>
      <c r="AY37" s="398"/>
      <c r="AZ37" s="398"/>
      <c r="BA37" s="399"/>
      <c r="BB37" s="394"/>
      <c r="BC37" s="395"/>
      <c r="BD37" s="395"/>
      <c r="BE37" s="395"/>
      <c r="BF37" s="395"/>
      <c r="BG37" s="395"/>
      <c r="BH37" s="395"/>
      <c r="BI37" s="395"/>
      <c r="BJ37" s="395"/>
      <c r="BK37" s="395"/>
      <c r="BL37" s="395"/>
      <c r="BM37" s="395"/>
      <c r="BN37" s="395"/>
      <c r="BO37" s="395"/>
      <c r="BP37" s="395"/>
      <c r="BQ37" s="396"/>
    </row>
    <row r="38" spans="2:69" ht="14.25" customHeight="1" x14ac:dyDescent="0.45">
      <c r="B38" s="956"/>
      <c r="C38" s="957"/>
      <c r="D38" s="957"/>
      <c r="E38" s="957"/>
      <c r="F38" s="957"/>
      <c r="G38" s="957"/>
      <c r="H38" s="957"/>
      <c r="I38" s="957"/>
      <c r="J38" s="957"/>
      <c r="K38" s="958"/>
      <c r="L38" s="959"/>
      <c r="M38" s="960"/>
      <c r="N38" s="960"/>
      <c r="O38" s="960"/>
      <c r="P38" s="960"/>
      <c r="Q38" s="960"/>
      <c r="R38" s="961"/>
      <c r="S38" s="950"/>
      <c r="T38" s="951"/>
      <c r="U38" s="951"/>
      <c r="V38" s="951"/>
      <c r="W38" s="951"/>
      <c r="X38" s="951"/>
      <c r="Y38" s="951"/>
      <c r="Z38" s="951"/>
      <c r="AA38" s="951"/>
      <c r="AB38" s="951"/>
      <c r="AC38" s="951"/>
      <c r="AD38" s="951"/>
      <c r="AE38" s="951"/>
      <c r="AF38" s="951"/>
      <c r="AG38" s="951"/>
      <c r="AH38" s="952"/>
      <c r="AK38" s="388"/>
      <c r="AL38" s="389"/>
      <c r="AM38" s="389"/>
      <c r="AN38" s="389"/>
      <c r="AO38" s="389"/>
      <c r="AP38" s="389"/>
      <c r="AQ38" s="389"/>
      <c r="AR38" s="389"/>
      <c r="AS38" s="389"/>
      <c r="AT38" s="390"/>
      <c r="AU38" s="391"/>
      <c r="AV38" s="392"/>
      <c r="AW38" s="392"/>
      <c r="AX38" s="392"/>
      <c r="AY38" s="392"/>
      <c r="AZ38" s="392"/>
      <c r="BA38" s="393"/>
      <c r="BB38" s="394"/>
      <c r="BC38" s="395"/>
      <c r="BD38" s="395"/>
      <c r="BE38" s="395"/>
      <c r="BF38" s="395"/>
      <c r="BG38" s="395"/>
      <c r="BH38" s="395"/>
      <c r="BI38" s="395"/>
      <c r="BJ38" s="395"/>
      <c r="BK38" s="395"/>
      <c r="BL38" s="395"/>
      <c r="BM38" s="395"/>
      <c r="BN38" s="395"/>
      <c r="BO38" s="395"/>
      <c r="BP38" s="395"/>
      <c r="BQ38" s="396"/>
    </row>
    <row r="39" spans="2:69" ht="17.100000000000001" customHeight="1" x14ac:dyDescent="0.45">
      <c r="B39" s="923" t="s">
        <v>143</v>
      </c>
      <c r="C39" s="924"/>
      <c r="D39" s="924"/>
      <c r="E39" s="924"/>
      <c r="F39" s="924"/>
      <c r="G39" s="924"/>
      <c r="H39" s="924"/>
      <c r="I39" s="924"/>
      <c r="J39" s="924"/>
      <c r="K39" s="925"/>
      <c r="L39" s="927">
        <f>SUM(L21:R38)</f>
        <v>0</v>
      </c>
      <c r="M39" s="888"/>
      <c r="N39" s="888"/>
      <c r="O39" s="888"/>
      <c r="P39" s="888"/>
      <c r="Q39" s="888"/>
      <c r="R39" s="928"/>
      <c r="S39" s="917"/>
      <c r="T39" s="918"/>
      <c r="U39" s="918"/>
      <c r="V39" s="918"/>
      <c r="W39" s="918"/>
      <c r="X39" s="918"/>
      <c r="Y39" s="918"/>
      <c r="Z39" s="918"/>
      <c r="AA39" s="918"/>
      <c r="AB39" s="918"/>
      <c r="AC39" s="918"/>
      <c r="AD39" s="918"/>
      <c r="AE39" s="918"/>
      <c r="AF39" s="918"/>
      <c r="AG39" s="918"/>
      <c r="AH39" s="919"/>
      <c r="AK39" s="379" t="s">
        <v>143</v>
      </c>
      <c r="AL39" s="381"/>
      <c r="AM39" s="381"/>
      <c r="AN39" s="381"/>
      <c r="AO39" s="381"/>
      <c r="AP39" s="381"/>
      <c r="AQ39" s="381"/>
      <c r="AR39" s="381"/>
      <c r="AS39" s="381"/>
      <c r="AT39" s="380"/>
      <c r="AU39" s="382">
        <f>SUM(AU21:BA38)</f>
        <v>45000000</v>
      </c>
      <c r="AV39" s="383"/>
      <c r="AW39" s="383"/>
      <c r="AX39" s="383"/>
      <c r="AY39" s="383"/>
      <c r="AZ39" s="383"/>
      <c r="BA39" s="384"/>
      <c r="BB39" s="385"/>
      <c r="BC39" s="386"/>
      <c r="BD39" s="386"/>
      <c r="BE39" s="386"/>
      <c r="BF39" s="386"/>
      <c r="BG39" s="386"/>
      <c r="BH39" s="386"/>
      <c r="BI39" s="386"/>
      <c r="BJ39" s="386"/>
      <c r="BK39" s="386"/>
      <c r="BL39" s="386"/>
      <c r="BM39" s="386"/>
      <c r="BN39" s="386"/>
      <c r="BO39" s="386"/>
      <c r="BP39" s="386"/>
      <c r="BQ39" s="387"/>
    </row>
    <row r="40" spans="2:69" ht="17.100000000000001" customHeight="1" x14ac:dyDescent="0.45">
      <c r="B40" s="917" t="s">
        <v>144</v>
      </c>
      <c r="C40" s="918"/>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c r="AF40" s="918"/>
      <c r="AG40" s="918"/>
      <c r="AH40" s="919"/>
      <c r="AK40" s="385" t="s">
        <v>144</v>
      </c>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7"/>
    </row>
    <row r="41" spans="2:69" ht="17.100000000000001" customHeight="1" x14ac:dyDescent="0.45">
      <c r="B41" s="923" t="s">
        <v>97</v>
      </c>
      <c r="C41" s="924"/>
      <c r="D41" s="924"/>
      <c r="E41" s="924"/>
      <c r="F41" s="924"/>
      <c r="G41" s="924"/>
      <c r="H41" s="924"/>
      <c r="I41" s="924"/>
      <c r="J41" s="925"/>
      <c r="K41" s="923" t="s">
        <v>98</v>
      </c>
      <c r="L41" s="924"/>
      <c r="M41" s="924"/>
      <c r="N41" s="924"/>
      <c r="O41" s="924"/>
      <c r="P41" s="924"/>
      <c r="Q41" s="925"/>
      <c r="R41" s="923" t="s">
        <v>99</v>
      </c>
      <c r="S41" s="925"/>
      <c r="T41" s="923" t="s">
        <v>88</v>
      </c>
      <c r="U41" s="924"/>
      <c r="V41" s="925"/>
      <c r="W41" s="923" t="s">
        <v>94</v>
      </c>
      <c r="X41" s="924"/>
      <c r="Y41" s="924"/>
      <c r="Z41" s="925"/>
      <c r="AA41" s="923" t="s">
        <v>145</v>
      </c>
      <c r="AB41" s="924"/>
      <c r="AC41" s="924"/>
      <c r="AD41" s="924"/>
      <c r="AE41" s="924"/>
      <c r="AF41" s="924"/>
      <c r="AG41" s="924"/>
      <c r="AH41" s="925"/>
      <c r="AK41" s="379" t="s">
        <v>97</v>
      </c>
      <c r="AL41" s="381"/>
      <c r="AM41" s="381"/>
      <c r="AN41" s="381"/>
      <c r="AO41" s="381"/>
      <c r="AP41" s="381"/>
      <c r="AQ41" s="381"/>
      <c r="AR41" s="381"/>
      <c r="AS41" s="380"/>
      <c r="AT41" s="379" t="s">
        <v>98</v>
      </c>
      <c r="AU41" s="381"/>
      <c r="AV41" s="381"/>
      <c r="AW41" s="381"/>
      <c r="AX41" s="381"/>
      <c r="AY41" s="381"/>
      <c r="AZ41" s="380"/>
      <c r="BA41" s="379" t="s">
        <v>99</v>
      </c>
      <c r="BB41" s="380"/>
      <c r="BC41" s="379" t="s">
        <v>88</v>
      </c>
      <c r="BD41" s="381"/>
      <c r="BE41" s="380"/>
      <c r="BF41" s="379" t="s">
        <v>94</v>
      </c>
      <c r="BG41" s="381"/>
      <c r="BH41" s="381"/>
      <c r="BI41" s="380"/>
      <c r="BJ41" s="379" t="s">
        <v>145</v>
      </c>
      <c r="BK41" s="381"/>
      <c r="BL41" s="381"/>
      <c r="BM41" s="381"/>
      <c r="BN41" s="381"/>
      <c r="BO41" s="381"/>
      <c r="BP41" s="381"/>
      <c r="BQ41" s="380"/>
    </row>
    <row r="42" spans="2:69" ht="17.100000000000001" customHeight="1" x14ac:dyDescent="0.45">
      <c r="B42" s="962"/>
      <c r="C42" s="963"/>
      <c r="D42" s="963"/>
      <c r="E42" s="963"/>
      <c r="F42" s="963"/>
      <c r="G42" s="963"/>
      <c r="H42" s="963"/>
      <c r="I42" s="963"/>
      <c r="J42" s="963"/>
      <c r="K42" s="962"/>
      <c r="L42" s="963"/>
      <c r="M42" s="963"/>
      <c r="N42" s="963"/>
      <c r="O42" s="963"/>
      <c r="P42" s="963"/>
      <c r="Q42" s="963"/>
      <c r="R42" s="964"/>
      <c r="S42" s="965"/>
      <c r="T42" s="966"/>
      <c r="U42" s="967"/>
      <c r="V42" s="968"/>
      <c r="W42" s="969">
        <f t="shared" ref="W42:W49" si="0">R42*T42</f>
        <v>0</v>
      </c>
      <c r="X42" s="970"/>
      <c r="Y42" s="970"/>
      <c r="Z42" s="971"/>
      <c r="AA42" s="972"/>
      <c r="AB42" s="973"/>
      <c r="AC42" s="973"/>
      <c r="AD42" s="973"/>
      <c r="AE42" s="973"/>
      <c r="AF42" s="973"/>
      <c r="AG42" s="973"/>
      <c r="AH42" s="974"/>
      <c r="AK42" s="372" t="s">
        <v>154</v>
      </c>
      <c r="AL42" s="373"/>
      <c r="AM42" s="373"/>
      <c r="AN42" s="373"/>
      <c r="AO42" s="373"/>
      <c r="AP42" s="373"/>
      <c r="AQ42" s="373"/>
      <c r="AR42" s="373"/>
      <c r="AS42" s="373"/>
      <c r="AT42" s="372" t="s">
        <v>155</v>
      </c>
      <c r="AU42" s="373"/>
      <c r="AV42" s="373"/>
      <c r="AW42" s="373"/>
      <c r="AX42" s="373"/>
      <c r="AY42" s="373"/>
      <c r="AZ42" s="373"/>
      <c r="BA42" s="374">
        <v>3</v>
      </c>
      <c r="BB42" s="375"/>
      <c r="BC42" s="376">
        <v>15000000</v>
      </c>
      <c r="BD42" s="377"/>
      <c r="BE42" s="378"/>
      <c r="BF42" s="369">
        <f t="shared" ref="BF42:BF49" si="1">BA42*BC42</f>
        <v>45000000</v>
      </c>
      <c r="BG42" s="370"/>
      <c r="BH42" s="370"/>
      <c r="BI42" s="371"/>
      <c r="BJ42" s="366" t="s">
        <v>164</v>
      </c>
      <c r="BK42" s="367"/>
      <c r="BL42" s="367"/>
      <c r="BM42" s="367"/>
      <c r="BN42" s="367"/>
      <c r="BO42" s="367"/>
      <c r="BP42" s="367"/>
      <c r="BQ42" s="368"/>
    </row>
    <row r="43" spans="2:69" ht="17.100000000000001" customHeight="1" x14ac:dyDescent="0.45">
      <c r="B43" s="975"/>
      <c r="C43" s="976"/>
      <c r="D43" s="976"/>
      <c r="E43" s="976"/>
      <c r="F43" s="976"/>
      <c r="G43" s="976"/>
      <c r="H43" s="976"/>
      <c r="I43" s="976"/>
      <c r="J43" s="976"/>
      <c r="K43" s="975"/>
      <c r="L43" s="976"/>
      <c r="M43" s="976"/>
      <c r="N43" s="976"/>
      <c r="O43" s="976"/>
      <c r="P43" s="976"/>
      <c r="Q43" s="976"/>
      <c r="R43" s="977"/>
      <c r="S43" s="978"/>
      <c r="T43" s="979"/>
      <c r="U43" s="980"/>
      <c r="V43" s="981"/>
      <c r="W43" s="982">
        <f t="shared" si="0"/>
        <v>0</v>
      </c>
      <c r="X43" s="983"/>
      <c r="Y43" s="983"/>
      <c r="Z43" s="984"/>
      <c r="AA43" s="985"/>
      <c r="AB43" s="986"/>
      <c r="AC43" s="986"/>
      <c r="AD43" s="986"/>
      <c r="AE43" s="986"/>
      <c r="AF43" s="986"/>
      <c r="AG43" s="986"/>
      <c r="AH43" s="987"/>
      <c r="AK43" s="337"/>
      <c r="AL43" s="338"/>
      <c r="AM43" s="338"/>
      <c r="AN43" s="338"/>
      <c r="AO43" s="338"/>
      <c r="AP43" s="338"/>
      <c r="AQ43" s="338"/>
      <c r="AR43" s="338"/>
      <c r="AS43" s="338"/>
      <c r="AT43" s="350" t="s">
        <v>156</v>
      </c>
      <c r="AU43" s="351"/>
      <c r="AV43" s="351"/>
      <c r="AW43" s="351"/>
      <c r="AX43" s="351"/>
      <c r="AY43" s="351"/>
      <c r="AZ43" s="351"/>
      <c r="BA43" s="339"/>
      <c r="BB43" s="340"/>
      <c r="BC43" s="341"/>
      <c r="BD43" s="342"/>
      <c r="BE43" s="343"/>
      <c r="BF43" s="344">
        <f t="shared" si="1"/>
        <v>0</v>
      </c>
      <c r="BG43" s="345"/>
      <c r="BH43" s="345"/>
      <c r="BI43" s="346"/>
      <c r="BJ43" s="347"/>
      <c r="BK43" s="348"/>
      <c r="BL43" s="348"/>
      <c r="BM43" s="348"/>
      <c r="BN43" s="348"/>
      <c r="BO43" s="348"/>
      <c r="BP43" s="348"/>
      <c r="BQ43" s="349"/>
    </row>
    <row r="44" spans="2:69" ht="17.100000000000001" customHeight="1" x14ac:dyDescent="0.45">
      <c r="B44" s="975"/>
      <c r="C44" s="976"/>
      <c r="D44" s="976"/>
      <c r="E44" s="976"/>
      <c r="F44" s="976"/>
      <c r="G44" s="976"/>
      <c r="H44" s="976"/>
      <c r="I44" s="976"/>
      <c r="J44" s="976"/>
      <c r="K44" s="975"/>
      <c r="L44" s="976"/>
      <c r="M44" s="976"/>
      <c r="N44" s="976"/>
      <c r="O44" s="976"/>
      <c r="P44" s="976"/>
      <c r="Q44" s="976"/>
      <c r="R44" s="977"/>
      <c r="S44" s="978"/>
      <c r="T44" s="979"/>
      <c r="U44" s="980"/>
      <c r="V44" s="981"/>
      <c r="W44" s="982">
        <f t="shared" si="0"/>
        <v>0</v>
      </c>
      <c r="X44" s="983"/>
      <c r="Y44" s="983"/>
      <c r="Z44" s="984"/>
      <c r="AA44" s="985"/>
      <c r="AB44" s="986"/>
      <c r="AC44" s="986"/>
      <c r="AD44" s="986"/>
      <c r="AE44" s="986"/>
      <c r="AF44" s="986"/>
      <c r="AG44" s="986"/>
      <c r="AH44" s="987"/>
      <c r="AK44" s="337"/>
      <c r="AL44" s="338"/>
      <c r="AM44" s="338"/>
      <c r="AN44" s="338"/>
      <c r="AO44" s="338"/>
      <c r="AP44" s="338"/>
      <c r="AQ44" s="338"/>
      <c r="AR44" s="338"/>
      <c r="AS44" s="338"/>
      <c r="AT44" s="337"/>
      <c r="AU44" s="338"/>
      <c r="AV44" s="338"/>
      <c r="AW44" s="338"/>
      <c r="AX44" s="338"/>
      <c r="AY44" s="338"/>
      <c r="AZ44" s="338"/>
      <c r="BA44" s="339"/>
      <c r="BB44" s="340"/>
      <c r="BC44" s="341"/>
      <c r="BD44" s="342"/>
      <c r="BE44" s="343"/>
      <c r="BF44" s="344">
        <f t="shared" si="1"/>
        <v>0</v>
      </c>
      <c r="BG44" s="345"/>
      <c r="BH44" s="345"/>
      <c r="BI44" s="346"/>
      <c r="BJ44" s="347"/>
      <c r="BK44" s="348"/>
      <c r="BL44" s="348"/>
      <c r="BM44" s="348"/>
      <c r="BN44" s="348"/>
      <c r="BO44" s="348"/>
      <c r="BP44" s="348"/>
      <c r="BQ44" s="349"/>
    </row>
    <row r="45" spans="2:69" ht="17.100000000000001" customHeight="1" x14ac:dyDescent="0.45">
      <c r="B45" s="975"/>
      <c r="C45" s="976"/>
      <c r="D45" s="976"/>
      <c r="E45" s="976"/>
      <c r="F45" s="976"/>
      <c r="G45" s="976"/>
      <c r="H45" s="976"/>
      <c r="I45" s="976"/>
      <c r="J45" s="976"/>
      <c r="K45" s="975"/>
      <c r="L45" s="976"/>
      <c r="M45" s="976"/>
      <c r="N45" s="976"/>
      <c r="O45" s="976"/>
      <c r="P45" s="976"/>
      <c r="Q45" s="976"/>
      <c r="R45" s="977"/>
      <c r="S45" s="978"/>
      <c r="T45" s="979"/>
      <c r="U45" s="980"/>
      <c r="V45" s="981"/>
      <c r="W45" s="982">
        <f t="shared" si="0"/>
        <v>0</v>
      </c>
      <c r="X45" s="983"/>
      <c r="Y45" s="983"/>
      <c r="Z45" s="984"/>
      <c r="AA45" s="985"/>
      <c r="AB45" s="986"/>
      <c r="AC45" s="986"/>
      <c r="AD45" s="986"/>
      <c r="AE45" s="986"/>
      <c r="AF45" s="986"/>
      <c r="AG45" s="986"/>
      <c r="AH45" s="987"/>
      <c r="AK45" s="337"/>
      <c r="AL45" s="338"/>
      <c r="AM45" s="338"/>
      <c r="AN45" s="338"/>
      <c r="AO45" s="338"/>
      <c r="AP45" s="338"/>
      <c r="AQ45" s="338"/>
      <c r="AR45" s="338"/>
      <c r="AS45" s="338"/>
      <c r="AT45" s="337"/>
      <c r="AU45" s="338"/>
      <c r="AV45" s="338"/>
      <c r="AW45" s="338"/>
      <c r="AX45" s="338"/>
      <c r="AY45" s="338"/>
      <c r="AZ45" s="338"/>
      <c r="BA45" s="339"/>
      <c r="BB45" s="340"/>
      <c r="BC45" s="341"/>
      <c r="BD45" s="342"/>
      <c r="BE45" s="343"/>
      <c r="BF45" s="344">
        <f t="shared" si="1"/>
        <v>0</v>
      </c>
      <c r="BG45" s="345"/>
      <c r="BH45" s="345"/>
      <c r="BI45" s="346"/>
      <c r="BJ45" s="347"/>
      <c r="BK45" s="348"/>
      <c r="BL45" s="348"/>
      <c r="BM45" s="348"/>
      <c r="BN45" s="348"/>
      <c r="BO45" s="348"/>
      <c r="BP45" s="348"/>
      <c r="BQ45" s="349"/>
    </row>
    <row r="46" spans="2:69" ht="17.100000000000001" customHeight="1" x14ac:dyDescent="0.45">
      <c r="B46" s="975"/>
      <c r="C46" s="976"/>
      <c r="D46" s="976"/>
      <c r="E46" s="976"/>
      <c r="F46" s="976"/>
      <c r="G46" s="976"/>
      <c r="H46" s="976"/>
      <c r="I46" s="976"/>
      <c r="J46" s="976"/>
      <c r="K46" s="975"/>
      <c r="L46" s="976"/>
      <c r="M46" s="976"/>
      <c r="N46" s="976"/>
      <c r="O46" s="976"/>
      <c r="P46" s="976"/>
      <c r="Q46" s="976"/>
      <c r="R46" s="977"/>
      <c r="S46" s="978"/>
      <c r="T46" s="979"/>
      <c r="U46" s="980"/>
      <c r="V46" s="981"/>
      <c r="W46" s="982">
        <f t="shared" si="0"/>
        <v>0</v>
      </c>
      <c r="X46" s="983"/>
      <c r="Y46" s="983"/>
      <c r="Z46" s="984"/>
      <c r="AA46" s="985"/>
      <c r="AB46" s="986"/>
      <c r="AC46" s="986"/>
      <c r="AD46" s="986"/>
      <c r="AE46" s="986"/>
      <c r="AF46" s="986"/>
      <c r="AG46" s="986"/>
      <c r="AH46" s="987"/>
      <c r="AK46" s="337"/>
      <c r="AL46" s="338"/>
      <c r="AM46" s="338"/>
      <c r="AN46" s="338"/>
      <c r="AO46" s="338"/>
      <c r="AP46" s="338"/>
      <c r="AQ46" s="338"/>
      <c r="AR46" s="338"/>
      <c r="AS46" s="338"/>
      <c r="AT46" s="337"/>
      <c r="AU46" s="338"/>
      <c r="AV46" s="338"/>
      <c r="AW46" s="338"/>
      <c r="AX46" s="338"/>
      <c r="AY46" s="338"/>
      <c r="AZ46" s="338"/>
      <c r="BA46" s="339"/>
      <c r="BB46" s="340"/>
      <c r="BC46" s="341"/>
      <c r="BD46" s="342"/>
      <c r="BE46" s="343"/>
      <c r="BF46" s="344">
        <f t="shared" si="1"/>
        <v>0</v>
      </c>
      <c r="BG46" s="345"/>
      <c r="BH46" s="345"/>
      <c r="BI46" s="346"/>
      <c r="BJ46" s="347"/>
      <c r="BK46" s="348"/>
      <c r="BL46" s="348"/>
      <c r="BM46" s="348"/>
      <c r="BN46" s="348"/>
      <c r="BO46" s="348"/>
      <c r="BP46" s="348"/>
      <c r="BQ46" s="349"/>
    </row>
    <row r="47" spans="2:69" ht="16.5" customHeight="1" x14ac:dyDescent="0.45">
      <c r="B47" s="975"/>
      <c r="C47" s="976"/>
      <c r="D47" s="976"/>
      <c r="E47" s="976"/>
      <c r="F47" s="976"/>
      <c r="G47" s="976"/>
      <c r="H47" s="976"/>
      <c r="I47" s="976"/>
      <c r="J47" s="976"/>
      <c r="K47" s="975"/>
      <c r="L47" s="976"/>
      <c r="M47" s="976"/>
      <c r="N47" s="976"/>
      <c r="O47" s="976"/>
      <c r="P47" s="976"/>
      <c r="Q47" s="976"/>
      <c r="R47" s="977"/>
      <c r="S47" s="978"/>
      <c r="T47" s="979"/>
      <c r="U47" s="980"/>
      <c r="V47" s="981"/>
      <c r="W47" s="982">
        <f t="shared" si="0"/>
        <v>0</v>
      </c>
      <c r="X47" s="983"/>
      <c r="Y47" s="983"/>
      <c r="Z47" s="984"/>
      <c r="AA47" s="985"/>
      <c r="AB47" s="986"/>
      <c r="AC47" s="986"/>
      <c r="AD47" s="986"/>
      <c r="AE47" s="986"/>
      <c r="AF47" s="986"/>
      <c r="AG47" s="986"/>
      <c r="AH47" s="987"/>
      <c r="AK47" s="337"/>
      <c r="AL47" s="338"/>
      <c r="AM47" s="338"/>
      <c r="AN47" s="338"/>
      <c r="AO47" s="338"/>
      <c r="AP47" s="338"/>
      <c r="AQ47" s="338"/>
      <c r="AR47" s="338"/>
      <c r="AS47" s="338"/>
      <c r="AT47" s="337"/>
      <c r="AU47" s="338"/>
      <c r="AV47" s="338"/>
      <c r="AW47" s="338"/>
      <c r="AX47" s="338"/>
      <c r="AY47" s="338"/>
      <c r="AZ47" s="338"/>
      <c r="BA47" s="339"/>
      <c r="BB47" s="340"/>
      <c r="BC47" s="341"/>
      <c r="BD47" s="342"/>
      <c r="BE47" s="343"/>
      <c r="BF47" s="344">
        <f t="shared" si="1"/>
        <v>0</v>
      </c>
      <c r="BG47" s="345"/>
      <c r="BH47" s="345"/>
      <c r="BI47" s="346"/>
      <c r="BJ47" s="347"/>
      <c r="BK47" s="348"/>
      <c r="BL47" s="348"/>
      <c r="BM47" s="348"/>
      <c r="BN47" s="348"/>
      <c r="BO47" s="348"/>
      <c r="BP47" s="348"/>
      <c r="BQ47" s="349"/>
    </row>
    <row r="48" spans="2:69" ht="17.100000000000001" customHeight="1" x14ac:dyDescent="0.45">
      <c r="B48" s="975"/>
      <c r="C48" s="976"/>
      <c r="D48" s="976"/>
      <c r="E48" s="976"/>
      <c r="F48" s="976"/>
      <c r="G48" s="976"/>
      <c r="H48" s="976"/>
      <c r="I48" s="976"/>
      <c r="J48" s="976"/>
      <c r="K48" s="975"/>
      <c r="L48" s="976"/>
      <c r="M48" s="976"/>
      <c r="N48" s="976"/>
      <c r="O48" s="976"/>
      <c r="P48" s="976"/>
      <c r="Q48" s="976"/>
      <c r="R48" s="977"/>
      <c r="S48" s="978"/>
      <c r="T48" s="979"/>
      <c r="U48" s="980"/>
      <c r="V48" s="981"/>
      <c r="W48" s="982">
        <f t="shared" si="0"/>
        <v>0</v>
      </c>
      <c r="X48" s="983"/>
      <c r="Y48" s="983"/>
      <c r="Z48" s="984"/>
      <c r="AA48" s="985"/>
      <c r="AB48" s="986"/>
      <c r="AC48" s="986"/>
      <c r="AD48" s="986"/>
      <c r="AE48" s="986"/>
      <c r="AF48" s="986"/>
      <c r="AG48" s="986"/>
      <c r="AH48" s="987"/>
      <c r="AK48" s="337"/>
      <c r="AL48" s="338"/>
      <c r="AM48" s="338"/>
      <c r="AN48" s="338"/>
      <c r="AO48" s="338"/>
      <c r="AP48" s="338"/>
      <c r="AQ48" s="338"/>
      <c r="AR48" s="338"/>
      <c r="AS48" s="338"/>
      <c r="AT48" s="337"/>
      <c r="AU48" s="338"/>
      <c r="AV48" s="338"/>
      <c r="AW48" s="338"/>
      <c r="AX48" s="338"/>
      <c r="AY48" s="338"/>
      <c r="AZ48" s="338"/>
      <c r="BA48" s="339"/>
      <c r="BB48" s="340"/>
      <c r="BC48" s="341"/>
      <c r="BD48" s="342"/>
      <c r="BE48" s="343"/>
      <c r="BF48" s="344">
        <f t="shared" si="1"/>
        <v>0</v>
      </c>
      <c r="BG48" s="345"/>
      <c r="BH48" s="345"/>
      <c r="BI48" s="346"/>
      <c r="BJ48" s="347"/>
      <c r="BK48" s="348"/>
      <c r="BL48" s="348"/>
      <c r="BM48" s="348"/>
      <c r="BN48" s="348"/>
      <c r="BO48" s="348"/>
      <c r="BP48" s="348"/>
      <c r="BQ48" s="349"/>
    </row>
    <row r="49" spans="2:69" ht="17.100000000000001" customHeight="1" x14ac:dyDescent="0.45">
      <c r="B49" s="988"/>
      <c r="C49" s="989"/>
      <c r="D49" s="989"/>
      <c r="E49" s="989"/>
      <c r="F49" s="989"/>
      <c r="G49" s="989"/>
      <c r="H49" s="989"/>
      <c r="I49" s="989"/>
      <c r="J49" s="989"/>
      <c r="K49" s="988"/>
      <c r="L49" s="989"/>
      <c r="M49" s="989"/>
      <c r="N49" s="989"/>
      <c r="O49" s="989"/>
      <c r="P49" s="989"/>
      <c r="Q49" s="989"/>
      <c r="R49" s="990"/>
      <c r="S49" s="991"/>
      <c r="T49" s="992"/>
      <c r="U49" s="993"/>
      <c r="V49" s="994"/>
      <c r="W49" s="995">
        <f t="shared" si="0"/>
        <v>0</v>
      </c>
      <c r="X49" s="996"/>
      <c r="Y49" s="996"/>
      <c r="Z49" s="997"/>
      <c r="AA49" s="998"/>
      <c r="AB49" s="999"/>
      <c r="AC49" s="999"/>
      <c r="AD49" s="999"/>
      <c r="AE49" s="999"/>
      <c r="AF49" s="999"/>
      <c r="AG49" s="999"/>
      <c r="AH49" s="1000"/>
      <c r="AK49" s="324"/>
      <c r="AL49" s="325"/>
      <c r="AM49" s="325"/>
      <c r="AN49" s="325"/>
      <c r="AO49" s="325"/>
      <c r="AP49" s="325"/>
      <c r="AQ49" s="325"/>
      <c r="AR49" s="325"/>
      <c r="AS49" s="325"/>
      <c r="AT49" s="324"/>
      <c r="AU49" s="325"/>
      <c r="AV49" s="325"/>
      <c r="AW49" s="325"/>
      <c r="AX49" s="325"/>
      <c r="AY49" s="325"/>
      <c r="AZ49" s="325"/>
      <c r="BA49" s="326"/>
      <c r="BB49" s="327"/>
      <c r="BC49" s="328"/>
      <c r="BD49" s="329"/>
      <c r="BE49" s="330"/>
      <c r="BF49" s="331">
        <f t="shared" si="1"/>
        <v>0</v>
      </c>
      <c r="BG49" s="332"/>
      <c r="BH49" s="332"/>
      <c r="BI49" s="333"/>
      <c r="BJ49" s="334"/>
      <c r="BK49" s="335"/>
      <c r="BL49" s="335"/>
      <c r="BM49" s="335"/>
      <c r="BN49" s="335"/>
      <c r="BO49" s="335"/>
      <c r="BP49" s="335"/>
      <c r="BQ49" s="336"/>
    </row>
    <row r="50" spans="2:69" ht="32.25" customHeight="1" x14ac:dyDescent="0.45">
      <c r="B50" s="930" t="s">
        <v>149</v>
      </c>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K50" s="317" t="s">
        <v>149</v>
      </c>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row>
    <row r="51" spans="2:69" ht="13.5" customHeight="1" x14ac:dyDescent="0.45"/>
    <row r="52" spans="2:69" ht="13.5" customHeight="1" x14ac:dyDescent="0.45"/>
    <row r="53" spans="2:69" ht="13.5" customHeight="1" x14ac:dyDescent="0.45"/>
    <row r="54" spans="2:69" ht="13.5" customHeight="1" x14ac:dyDescent="0.45"/>
    <row r="55" spans="2:69" ht="13.5" customHeight="1" x14ac:dyDescent="0.45"/>
    <row r="56" spans="2:69" ht="13.5" customHeight="1" x14ac:dyDescent="0.45"/>
    <row r="57" spans="2:69" ht="13.5" customHeight="1" x14ac:dyDescent="0.45"/>
    <row r="58" spans="2:69" ht="13.5" customHeight="1" x14ac:dyDescent="0.45"/>
    <row r="59" spans="2:69" ht="13.5" customHeight="1" x14ac:dyDescent="0.45"/>
    <row r="60" spans="2:69" ht="13.5" customHeight="1" x14ac:dyDescent="0.45"/>
    <row r="61" spans="2:69" ht="13.5" customHeight="1" x14ac:dyDescent="0.45"/>
    <row r="62" spans="2:69" ht="13.5" customHeight="1" x14ac:dyDescent="0.45"/>
    <row r="63" spans="2:69" ht="13.5" customHeight="1" x14ac:dyDescent="0.45"/>
  </sheetData>
  <sheetProtection selectLockedCells="1"/>
  <mergeCells count="320">
    <mergeCell ref="B50:AH50"/>
    <mergeCell ref="AK50:BQ50"/>
    <mergeCell ref="P5:R5"/>
    <mergeCell ref="S5:X5"/>
    <mergeCell ref="Y5:AB5"/>
    <mergeCell ref="AC5:AH5"/>
    <mergeCell ref="AY5:BA5"/>
    <mergeCell ref="BB5:BG5"/>
    <mergeCell ref="BH5:BK5"/>
    <mergeCell ref="BL5:BQ5"/>
    <mergeCell ref="AK49:AS49"/>
    <mergeCell ref="AT49:AZ49"/>
    <mergeCell ref="BA49:BB49"/>
    <mergeCell ref="BC49:BE49"/>
    <mergeCell ref="BF49:BI49"/>
    <mergeCell ref="BJ49:BQ49"/>
    <mergeCell ref="B49:J49"/>
    <mergeCell ref="K49:Q49"/>
    <mergeCell ref="R49:S49"/>
    <mergeCell ref="T49:V49"/>
    <mergeCell ref="W49:Z49"/>
    <mergeCell ref="AA49:AH49"/>
    <mergeCell ref="AK48:AS48"/>
    <mergeCell ref="AT48:AZ48"/>
    <mergeCell ref="BA48:BB48"/>
    <mergeCell ref="BC48:BE48"/>
    <mergeCell ref="BF48:BI48"/>
    <mergeCell ref="BJ48:BQ48"/>
    <mergeCell ref="B48:J48"/>
    <mergeCell ref="K48:Q48"/>
    <mergeCell ref="R48:S48"/>
    <mergeCell ref="T48:V48"/>
    <mergeCell ref="W48:Z48"/>
    <mergeCell ref="AA48:AH48"/>
    <mergeCell ref="AK47:AS47"/>
    <mergeCell ref="AT47:AZ47"/>
    <mergeCell ref="BA47:BB47"/>
    <mergeCell ref="BC47:BE47"/>
    <mergeCell ref="BF47:BI47"/>
    <mergeCell ref="BJ47:BQ47"/>
    <mergeCell ref="B47:J47"/>
    <mergeCell ref="K47:Q47"/>
    <mergeCell ref="R47:S47"/>
    <mergeCell ref="T47:V47"/>
    <mergeCell ref="W47:Z47"/>
    <mergeCell ref="AA47:AH47"/>
    <mergeCell ref="AK46:AS46"/>
    <mergeCell ref="AT46:AZ46"/>
    <mergeCell ref="BA46:BB46"/>
    <mergeCell ref="BC46:BE46"/>
    <mergeCell ref="BF46:BI46"/>
    <mergeCell ref="BJ46:BQ46"/>
    <mergeCell ref="B46:J46"/>
    <mergeCell ref="K46:Q46"/>
    <mergeCell ref="R46:S46"/>
    <mergeCell ref="T46:V46"/>
    <mergeCell ref="W46:Z46"/>
    <mergeCell ref="AA46:AH46"/>
    <mergeCell ref="BJ44:BQ44"/>
    <mergeCell ref="B44:J44"/>
    <mergeCell ref="K44:Q44"/>
    <mergeCell ref="R44:S44"/>
    <mergeCell ref="T44:V44"/>
    <mergeCell ref="W44:Z44"/>
    <mergeCell ref="AA44:AH44"/>
    <mergeCell ref="AK45:AS45"/>
    <mergeCell ref="AT45:AZ45"/>
    <mergeCell ref="BA45:BB45"/>
    <mergeCell ref="BC45:BE45"/>
    <mergeCell ref="BF45:BI45"/>
    <mergeCell ref="BJ45:BQ45"/>
    <mergeCell ref="B45:J45"/>
    <mergeCell ref="K45:Q45"/>
    <mergeCell ref="R45:S45"/>
    <mergeCell ref="T45:V45"/>
    <mergeCell ref="W45:Z45"/>
    <mergeCell ref="AA45:AH45"/>
    <mergeCell ref="AK44:AS44"/>
    <mergeCell ref="AT44:AZ44"/>
    <mergeCell ref="BA44:BB44"/>
    <mergeCell ref="BC44:BE44"/>
    <mergeCell ref="AK43:AS43"/>
    <mergeCell ref="AT43:AZ43"/>
    <mergeCell ref="BA43:BB43"/>
    <mergeCell ref="BC43:BE43"/>
    <mergeCell ref="BF44:BI44"/>
    <mergeCell ref="BF43:BI43"/>
    <mergeCell ref="BJ43:BQ43"/>
    <mergeCell ref="B43:J43"/>
    <mergeCell ref="K43:Q43"/>
    <mergeCell ref="R43:S43"/>
    <mergeCell ref="T43:V43"/>
    <mergeCell ref="W43:Z43"/>
    <mergeCell ref="AA43:AH43"/>
    <mergeCell ref="BF42:BI42"/>
    <mergeCell ref="BJ42:BQ42"/>
    <mergeCell ref="B42:J42"/>
    <mergeCell ref="K42:Q42"/>
    <mergeCell ref="R42:S42"/>
    <mergeCell ref="T42:V42"/>
    <mergeCell ref="W42:Z42"/>
    <mergeCell ref="AA42:AH42"/>
    <mergeCell ref="AK42:AS42"/>
    <mergeCell ref="AT42:AZ42"/>
    <mergeCell ref="BA42:BB42"/>
    <mergeCell ref="BC42:BE42"/>
    <mergeCell ref="BA41:BB41"/>
    <mergeCell ref="BC41:BE41"/>
    <mergeCell ref="B39:K39"/>
    <mergeCell ref="L39:R39"/>
    <mergeCell ref="S39:AH39"/>
    <mergeCell ref="AK39:AT39"/>
    <mergeCell ref="AU39:BA39"/>
    <mergeCell ref="BB39:BQ39"/>
    <mergeCell ref="B40:AH40"/>
    <mergeCell ref="AK40:BQ40"/>
    <mergeCell ref="B41:J41"/>
    <mergeCell ref="K41:Q41"/>
    <mergeCell ref="R41:S41"/>
    <mergeCell ref="T41:V41"/>
    <mergeCell ref="W41:Z41"/>
    <mergeCell ref="AA41:AH41"/>
    <mergeCell ref="AK41:AS41"/>
    <mergeCell ref="AT41:AZ41"/>
    <mergeCell ref="BF41:BI41"/>
    <mergeCell ref="BJ41:BQ41"/>
    <mergeCell ref="B38:K38"/>
    <mergeCell ref="L38:R38"/>
    <mergeCell ref="S38:AH38"/>
    <mergeCell ref="AK38:AT38"/>
    <mergeCell ref="AU38:BA38"/>
    <mergeCell ref="BB38:BQ38"/>
    <mergeCell ref="B37:K37"/>
    <mergeCell ref="L37:R37"/>
    <mergeCell ref="S37:AH37"/>
    <mergeCell ref="AK37:AT37"/>
    <mergeCell ref="AU37:BA37"/>
    <mergeCell ref="BB37:BQ37"/>
    <mergeCell ref="B36:K36"/>
    <mergeCell ref="L36:R36"/>
    <mergeCell ref="S36:AH36"/>
    <mergeCell ref="AK36:AT36"/>
    <mergeCell ref="AU36:BA36"/>
    <mergeCell ref="BB36:BQ36"/>
    <mergeCell ref="B35:K35"/>
    <mergeCell ref="L35:R35"/>
    <mergeCell ref="S35:AH35"/>
    <mergeCell ref="AK35:AT35"/>
    <mergeCell ref="AU35:BA35"/>
    <mergeCell ref="BB35:BQ35"/>
    <mergeCell ref="B34:K34"/>
    <mergeCell ref="L34:R34"/>
    <mergeCell ref="S34:AH34"/>
    <mergeCell ref="AK34:AT34"/>
    <mergeCell ref="AU34:BA34"/>
    <mergeCell ref="BB34:BQ34"/>
    <mergeCell ref="B33:K33"/>
    <mergeCell ref="L33:R33"/>
    <mergeCell ref="S33:AH33"/>
    <mergeCell ref="AK33:AT33"/>
    <mergeCell ref="AU33:BA33"/>
    <mergeCell ref="BB33:BQ33"/>
    <mergeCell ref="B32:K32"/>
    <mergeCell ref="L32:R32"/>
    <mergeCell ref="S32:AH32"/>
    <mergeCell ref="AK32:AT32"/>
    <mergeCell ref="AU32:BA32"/>
    <mergeCell ref="BB32:BQ32"/>
    <mergeCell ref="B31:K31"/>
    <mergeCell ref="L31:R31"/>
    <mergeCell ref="S31:AH31"/>
    <mergeCell ref="AK31:AT31"/>
    <mergeCell ref="AU31:BA31"/>
    <mergeCell ref="BB31:BQ31"/>
    <mergeCell ref="B30:K30"/>
    <mergeCell ref="L30:R30"/>
    <mergeCell ref="S30:AH30"/>
    <mergeCell ref="AK30:AT30"/>
    <mergeCell ref="AU30:BA30"/>
    <mergeCell ref="BB30:BQ30"/>
    <mergeCell ref="B29:K29"/>
    <mergeCell ref="L29:R29"/>
    <mergeCell ref="S29:AH29"/>
    <mergeCell ref="AK29:AT29"/>
    <mergeCell ref="AU29:BA29"/>
    <mergeCell ref="BB29:BQ29"/>
    <mergeCell ref="B28:K28"/>
    <mergeCell ref="L28:R28"/>
    <mergeCell ref="S28:AH28"/>
    <mergeCell ref="AK28:AT28"/>
    <mergeCell ref="AU28:BA28"/>
    <mergeCell ref="BB28:BQ28"/>
    <mergeCell ref="B27:K27"/>
    <mergeCell ref="L27:R27"/>
    <mergeCell ref="S27:AH27"/>
    <mergeCell ref="AK27:AT27"/>
    <mergeCell ref="AU27:BA27"/>
    <mergeCell ref="BB27:BQ27"/>
    <mergeCell ref="B26:K26"/>
    <mergeCell ref="L26:R26"/>
    <mergeCell ref="S26:AH26"/>
    <mergeCell ref="AK26:AT26"/>
    <mergeCell ref="AU26:BA26"/>
    <mergeCell ref="BB26:BQ26"/>
    <mergeCell ref="B25:K25"/>
    <mergeCell ref="L25:R25"/>
    <mergeCell ref="S25:AH25"/>
    <mergeCell ref="AK25:AT25"/>
    <mergeCell ref="AU25:BA25"/>
    <mergeCell ref="BB25:BQ25"/>
    <mergeCell ref="B24:K24"/>
    <mergeCell ref="L24:R24"/>
    <mergeCell ref="S24:AH24"/>
    <mergeCell ref="AK24:AT24"/>
    <mergeCell ref="AU24:BA24"/>
    <mergeCell ref="BB24:BQ24"/>
    <mergeCell ref="B23:K23"/>
    <mergeCell ref="L23:R23"/>
    <mergeCell ref="S23:AH23"/>
    <mergeCell ref="AK23:AT23"/>
    <mergeCell ref="AU23:BA23"/>
    <mergeCell ref="BB23:BQ23"/>
    <mergeCell ref="B22:K22"/>
    <mergeCell ref="L22:R22"/>
    <mergeCell ref="S22:AH22"/>
    <mergeCell ref="AK22:AT22"/>
    <mergeCell ref="AU22:BA22"/>
    <mergeCell ref="BB22:BQ22"/>
    <mergeCell ref="B18:H18"/>
    <mergeCell ref="I18:O18"/>
    <mergeCell ref="P18:U18"/>
    <mergeCell ref="V18:AB18"/>
    <mergeCell ref="AC18:AH18"/>
    <mergeCell ref="AK18:AQ18"/>
    <mergeCell ref="AR18:AX18"/>
    <mergeCell ref="AY18:BD18"/>
    <mergeCell ref="B21:K21"/>
    <mergeCell ref="L21:R21"/>
    <mergeCell ref="S21:AH21"/>
    <mergeCell ref="AK21:AT21"/>
    <mergeCell ref="AU21:BA21"/>
    <mergeCell ref="BB21:BQ21"/>
    <mergeCell ref="BE18:BK18"/>
    <mergeCell ref="BL18:BQ18"/>
    <mergeCell ref="B19:AH19"/>
    <mergeCell ref="AK19:BQ19"/>
    <mergeCell ref="B20:K20"/>
    <mergeCell ref="L20:R20"/>
    <mergeCell ref="S20:AH20"/>
    <mergeCell ref="AK20:AT20"/>
    <mergeCell ref="AU20:BA20"/>
    <mergeCell ref="BB20:BQ20"/>
    <mergeCell ref="BE14:BK14"/>
    <mergeCell ref="BL14:BQ14"/>
    <mergeCell ref="B15:H17"/>
    <mergeCell ref="I15:O17"/>
    <mergeCell ref="P15:U17"/>
    <mergeCell ref="V15:AB17"/>
    <mergeCell ref="AC15:AH17"/>
    <mergeCell ref="AK15:AQ17"/>
    <mergeCell ref="AR15:AX17"/>
    <mergeCell ref="AY15:BD17"/>
    <mergeCell ref="BE15:BK17"/>
    <mergeCell ref="BL15:BQ17"/>
    <mergeCell ref="B14:H14"/>
    <mergeCell ref="I14:O14"/>
    <mergeCell ref="P14:U14"/>
    <mergeCell ref="V14:AB14"/>
    <mergeCell ref="AC14:AH14"/>
    <mergeCell ref="AK14:AQ14"/>
    <mergeCell ref="B11:H13"/>
    <mergeCell ref="I11:O13"/>
    <mergeCell ref="BE11:BK13"/>
    <mergeCell ref="BL11:BQ13"/>
    <mergeCell ref="P12:Q12"/>
    <mergeCell ref="R12:T12"/>
    <mergeCell ref="AY12:AZ12"/>
    <mergeCell ref="BA12:BC12"/>
    <mergeCell ref="P13:Q13"/>
    <mergeCell ref="R13:T13"/>
    <mergeCell ref="P11:U11"/>
    <mergeCell ref="V11:AB13"/>
    <mergeCell ref="AC11:AH13"/>
    <mergeCell ref="AK11:AQ13"/>
    <mergeCell ref="AY13:AZ13"/>
    <mergeCell ref="BA13:BC13"/>
    <mergeCell ref="AR14:AX14"/>
    <mergeCell ref="AY14:BD14"/>
    <mergeCell ref="AR11:AX13"/>
    <mergeCell ref="AY11:BD11"/>
    <mergeCell ref="AR7:AX9"/>
    <mergeCell ref="AY7:BD9"/>
    <mergeCell ref="BE7:BK9"/>
    <mergeCell ref="BL7:BQ9"/>
    <mergeCell ref="B10:H10"/>
    <mergeCell ref="I10:O10"/>
    <mergeCell ref="P10:U10"/>
    <mergeCell ref="V10:AB10"/>
    <mergeCell ref="AC10:AH10"/>
    <mergeCell ref="AK10:AQ10"/>
    <mergeCell ref="B7:H9"/>
    <mergeCell ref="I7:O9"/>
    <mergeCell ref="P7:U9"/>
    <mergeCell ref="V7:AB9"/>
    <mergeCell ref="AC7:AH9"/>
    <mergeCell ref="AK7:AQ9"/>
    <mergeCell ref="AR10:AX10"/>
    <mergeCell ref="AY10:BD10"/>
    <mergeCell ref="BE10:BK10"/>
    <mergeCell ref="BL10:BQ10"/>
    <mergeCell ref="A4:AH4"/>
    <mergeCell ref="AJ4:BQ4"/>
    <mergeCell ref="B6:AH6"/>
    <mergeCell ref="AK6:BQ6"/>
    <mergeCell ref="A1:AH1"/>
    <mergeCell ref="AJ1:BQ1"/>
    <mergeCell ref="A2:AH2"/>
    <mergeCell ref="AJ2:BQ2"/>
    <mergeCell ref="A3:AH3"/>
    <mergeCell ref="AJ3:BQ3"/>
  </mergeCells>
  <phoneticPr fontId="2"/>
  <dataValidations count="1">
    <dataValidation type="list" allowBlank="1" showInputMessage="1" showErrorMessage="1" sqref="B21:K38 AK21:AT38" xr:uid="{B775D38E-CCC6-4C99-887F-AB5DDB433DC4}">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pageMargins left="0.70866141732283472" right="0" top="0.74803149606299213" bottom="0.51181102362204722" header="0.31496062992125984" footer="0.31496062992125984"/>
  <pageSetup paperSize="9" scale="85" orientation="portrait" r:id="rId1"/>
  <headerFooter>
    <oddFooter>&amp;R&amp;A</oddFooter>
  </headerFooter>
  <colBreaks count="1" manualBreakCount="1">
    <brk id="35" max="4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781B5-57E2-411F-9718-79E96DFEE508}">
  <sheetPr>
    <pageSetUpPr fitToPage="1"/>
  </sheetPr>
  <dimension ref="A1:BQ64"/>
  <sheetViews>
    <sheetView showGridLines="0" zoomScaleNormal="100" zoomScaleSheetLayoutView="100" workbookViewId="0">
      <selection activeCell="S5" sqref="S5:X5"/>
    </sheetView>
  </sheetViews>
  <sheetFormatPr defaultColWidth="2.3984375" defaultRowHeight="13.2" x14ac:dyDescent="0.45"/>
  <cols>
    <col min="1" max="15" width="2.3984375" style="837"/>
    <col min="16" max="16" width="2.3984375" style="837" customWidth="1"/>
    <col min="17" max="17" width="2.3984375" style="837"/>
    <col min="18" max="18" width="3.796875" style="837" customWidth="1"/>
    <col min="19" max="19" width="2.19921875" style="837" customWidth="1"/>
    <col min="20" max="20" width="2.3984375" style="837" customWidth="1"/>
    <col min="21" max="21" width="2.3984375" style="837"/>
    <col min="22" max="22" width="2.59765625" style="837" customWidth="1"/>
    <col min="23" max="32" width="2.3984375" style="837"/>
    <col min="33" max="33" width="2.5" style="837" customWidth="1"/>
    <col min="34" max="34" width="2.3984375" style="837" customWidth="1"/>
    <col min="35" max="35" width="2.3984375" style="837"/>
    <col min="36" max="52" width="2.3984375" style="26"/>
    <col min="53" max="53" width="3.796875" style="26" customWidth="1"/>
    <col min="54" max="54" width="2.19921875" style="26" customWidth="1"/>
    <col min="55" max="56" width="2.3984375" style="26"/>
    <col min="57" max="57" width="2.59765625" style="26" customWidth="1"/>
    <col min="58" max="67" width="2.3984375" style="26"/>
    <col min="68" max="68" width="2.5" style="26" customWidth="1"/>
    <col min="69" max="16384" width="2.3984375" style="26"/>
  </cols>
  <sheetData>
    <row r="1" spans="1:69" x14ac:dyDescent="0.45">
      <c r="A1" s="824" t="s">
        <v>101</v>
      </c>
      <c r="B1" s="824"/>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J1" s="494" t="s">
        <v>101</v>
      </c>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row>
    <row r="2" spans="1:69" ht="13.05" customHeight="1" x14ac:dyDescent="0.45">
      <c r="A2" s="826" t="s">
        <v>80</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J2" s="495" t="s">
        <v>80</v>
      </c>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row>
    <row r="3" spans="1:69" ht="13.05" customHeight="1" x14ac:dyDescent="0.45">
      <c r="A3" s="826" t="s">
        <v>81</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J3" s="495" t="s">
        <v>81</v>
      </c>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row>
    <row r="4" spans="1:69" ht="13.05" customHeight="1" x14ac:dyDescent="0.45">
      <c r="A4" s="828" t="s">
        <v>129</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J4" s="492" t="s">
        <v>129</v>
      </c>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row>
    <row r="5" spans="1:69" s="27" customFormat="1" ht="20.100000000000001" customHeight="1" x14ac:dyDescent="0.45">
      <c r="A5" s="830" t="s">
        <v>102</v>
      </c>
      <c r="B5" s="830"/>
      <c r="C5" s="830"/>
      <c r="D5" s="830"/>
      <c r="E5" s="830"/>
      <c r="F5" s="830"/>
      <c r="G5" s="830"/>
      <c r="H5" s="830"/>
      <c r="I5" s="830"/>
      <c r="J5" s="830"/>
      <c r="K5" s="830"/>
      <c r="L5" s="830"/>
      <c r="M5" s="830"/>
      <c r="N5" s="830"/>
      <c r="O5" s="830"/>
      <c r="P5" s="831" t="s">
        <v>150</v>
      </c>
      <c r="Q5" s="832"/>
      <c r="R5" s="833"/>
      <c r="S5" s="932"/>
      <c r="T5" s="933"/>
      <c r="U5" s="933"/>
      <c r="V5" s="933"/>
      <c r="W5" s="933"/>
      <c r="X5" s="934"/>
      <c r="Y5" s="831" t="s">
        <v>151</v>
      </c>
      <c r="Z5" s="832"/>
      <c r="AA5" s="832"/>
      <c r="AB5" s="833"/>
      <c r="AC5" s="932"/>
      <c r="AD5" s="933"/>
      <c r="AE5" s="933"/>
      <c r="AF5" s="933"/>
      <c r="AG5" s="933"/>
      <c r="AH5" s="934"/>
      <c r="AI5" s="1001"/>
      <c r="AJ5" s="31" t="s">
        <v>102</v>
      </c>
      <c r="AK5" s="31"/>
      <c r="AL5" s="31"/>
      <c r="AM5" s="31"/>
      <c r="AN5" s="31"/>
      <c r="AO5" s="31"/>
      <c r="AP5" s="31"/>
      <c r="AQ5" s="31"/>
      <c r="AR5" s="31"/>
      <c r="AS5" s="31"/>
      <c r="AT5" s="31"/>
      <c r="AU5" s="31"/>
      <c r="AV5" s="31"/>
      <c r="AW5" s="31"/>
      <c r="AX5" s="31"/>
      <c r="AY5" s="318" t="s">
        <v>150</v>
      </c>
      <c r="AZ5" s="319"/>
      <c r="BA5" s="320"/>
      <c r="BB5" s="321" t="s">
        <v>168</v>
      </c>
      <c r="BC5" s="322"/>
      <c r="BD5" s="322"/>
      <c r="BE5" s="322"/>
      <c r="BF5" s="322"/>
      <c r="BG5" s="323"/>
      <c r="BH5" s="318" t="s">
        <v>151</v>
      </c>
      <c r="BI5" s="319"/>
      <c r="BJ5" s="319"/>
      <c r="BK5" s="320"/>
      <c r="BL5" s="321" t="s">
        <v>169</v>
      </c>
      <c r="BM5" s="322"/>
      <c r="BN5" s="322"/>
      <c r="BO5" s="322"/>
      <c r="BP5" s="322"/>
      <c r="BQ5" s="323"/>
    </row>
    <row r="6" spans="1:69" s="27" customFormat="1" ht="20.100000000000001" customHeight="1" x14ac:dyDescent="0.45">
      <c r="A6" s="834"/>
      <c r="B6" s="835" t="s">
        <v>130</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1001"/>
      <c r="AJ6" s="28"/>
      <c r="AK6" s="493" t="s">
        <v>130</v>
      </c>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3"/>
      <c r="BP6" s="493"/>
      <c r="BQ6" s="493"/>
    </row>
    <row r="7" spans="1:69" ht="18.75" customHeight="1" x14ac:dyDescent="0.45">
      <c r="B7" s="838" t="s">
        <v>83</v>
      </c>
      <c r="C7" s="839"/>
      <c r="D7" s="839"/>
      <c r="E7" s="839"/>
      <c r="F7" s="839"/>
      <c r="G7" s="839"/>
      <c r="H7" s="840"/>
      <c r="I7" s="841" t="s">
        <v>84</v>
      </c>
      <c r="J7" s="842"/>
      <c r="K7" s="842"/>
      <c r="L7" s="842"/>
      <c r="M7" s="842"/>
      <c r="N7" s="842"/>
      <c r="O7" s="843"/>
      <c r="P7" s="841" t="s">
        <v>85</v>
      </c>
      <c r="Q7" s="842"/>
      <c r="R7" s="842"/>
      <c r="S7" s="842"/>
      <c r="T7" s="842"/>
      <c r="U7" s="842"/>
      <c r="V7" s="844" t="s">
        <v>131</v>
      </c>
      <c r="W7" s="842"/>
      <c r="X7" s="842"/>
      <c r="Y7" s="842"/>
      <c r="Z7" s="842"/>
      <c r="AA7" s="842"/>
      <c r="AB7" s="843"/>
      <c r="AC7" s="845" t="s">
        <v>86</v>
      </c>
      <c r="AD7" s="845"/>
      <c r="AE7" s="845"/>
      <c r="AF7" s="845"/>
      <c r="AG7" s="845"/>
      <c r="AH7" s="845"/>
      <c r="AK7" s="479" t="s">
        <v>83</v>
      </c>
      <c r="AL7" s="480"/>
      <c r="AM7" s="480"/>
      <c r="AN7" s="480"/>
      <c r="AO7" s="480"/>
      <c r="AP7" s="480"/>
      <c r="AQ7" s="481"/>
      <c r="AR7" s="422" t="s">
        <v>84</v>
      </c>
      <c r="AS7" s="423"/>
      <c r="AT7" s="423"/>
      <c r="AU7" s="423"/>
      <c r="AV7" s="423"/>
      <c r="AW7" s="423"/>
      <c r="AX7" s="424"/>
      <c r="AY7" s="422" t="s">
        <v>85</v>
      </c>
      <c r="AZ7" s="423"/>
      <c r="BA7" s="423"/>
      <c r="BB7" s="423"/>
      <c r="BC7" s="423"/>
      <c r="BD7" s="423"/>
      <c r="BE7" s="474" t="s">
        <v>131</v>
      </c>
      <c r="BF7" s="423"/>
      <c r="BG7" s="423"/>
      <c r="BH7" s="423"/>
      <c r="BI7" s="423"/>
      <c r="BJ7" s="423"/>
      <c r="BK7" s="424"/>
      <c r="BL7" s="476" t="s">
        <v>86</v>
      </c>
      <c r="BM7" s="476"/>
      <c r="BN7" s="476"/>
      <c r="BO7" s="476"/>
      <c r="BP7" s="476"/>
      <c r="BQ7" s="476"/>
    </row>
    <row r="8" spans="1:69" ht="18.75" customHeight="1" x14ac:dyDescent="0.45">
      <c r="B8" s="847"/>
      <c r="C8" s="848"/>
      <c r="D8" s="848"/>
      <c r="E8" s="848"/>
      <c r="F8" s="848"/>
      <c r="G8" s="848"/>
      <c r="H8" s="849"/>
      <c r="I8" s="850"/>
      <c r="J8" s="851"/>
      <c r="K8" s="851"/>
      <c r="L8" s="851"/>
      <c r="M8" s="851"/>
      <c r="N8" s="851"/>
      <c r="O8" s="852"/>
      <c r="P8" s="850"/>
      <c r="Q8" s="851"/>
      <c r="R8" s="851"/>
      <c r="S8" s="851"/>
      <c r="T8" s="851"/>
      <c r="U8" s="851"/>
      <c r="V8" s="850"/>
      <c r="W8" s="851"/>
      <c r="X8" s="851"/>
      <c r="Y8" s="851"/>
      <c r="Z8" s="851"/>
      <c r="AA8" s="851"/>
      <c r="AB8" s="852"/>
      <c r="AC8" s="845"/>
      <c r="AD8" s="845"/>
      <c r="AE8" s="845"/>
      <c r="AF8" s="845"/>
      <c r="AG8" s="845"/>
      <c r="AH8" s="845"/>
      <c r="AK8" s="482"/>
      <c r="AL8" s="483"/>
      <c r="AM8" s="483"/>
      <c r="AN8" s="483"/>
      <c r="AO8" s="483"/>
      <c r="AP8" s="483"/>
      <c r="AQ8" s="484"/>
      <c r="AR8" s="425"/>
      <c r="AS8" s="426"/>
      <c r="AT8" s="426"/>
      <c r="AU8" s="426"/>
      <c r="AV8" s="426"/>
      <c r="AW8" s="426"/>
      <c r="AX8" s="427"/>
      <c r="AY8" s="425"/>
      <c r="AZ8" s="426"/>
      <c r="BA8" s="426"/>
      <c r="BB8" s="426"/>
      <c r="BC8" s="426"/>
      <c r="BD8" s="426"/>
      <c r="BE8" s="425"/>
      <c r="BF8" s="426"/>
      <c r="BG8" s="426"/>
      <c r="BH8" s="426"/>
      <c r="BI8" s="426"/>
      <c r="BJ8" s="426"/>
      <c r="BK8" s="427"/>
      <c r="BL8" s="476"/>
      <c r="BM8" s="476"/>
      <c r="BN8" s="476"/>
      <c r="BO8" s="476"/>
      <c r="BP8" s="476"/>
      <c r="BQ8" s="476"/>
    </row>
    <row r="9" spans="1:69" ht="18.75" customHeight="1" x14ac:dyDescent="0.45">
      <c r="B9" s="853"/>
      <c r="C9" s="854"/>
      <c r="D9" s="854"/>
      <c r="E9" s="854"/>
      <c r="F9" s="854"/>
      <c r="G9" s="854"/>
      <c r="H9" s="855"/>
      <c r="I9" s="856"/>
      <c r="J9" s="857"/>
      <c r="K9" s="857"/>
      <c r="L9" s="857"/>
      <c r="M9" s="857"/>
      <c r="N9" s="857"/>
      <c r="O9" s="858"/>
      <c r="P9" s="856"/>
      <c r="Q9" s="857"/>
      <c r="R9" s="857"/>
      <c r="S9" s="857"/>
      <c r="T9" s="857"/>
      <c r="U9" s="857"/>
      <c r="V9" s="856"/>
      <c r="W9" s="857"/>
      <c r="X9" s="857"/>
      <c r="Y9" s="857"/>
      <c r="Z9" s="857"/>
      <c r="AA9" s="857"/>
      <c r="AB9" s="858"/>
      <c r="AC9" s="845"/>
      <c r="AD9" s="845"/>
      <c r="AE9" s="845"/>
      <c r="AF9" s="845"/>
      <c r="AG9" s="845"/>
      <c r="AH9" s="845"/>
      <c r="AK9" s="485"/>
      <c r="AL9" s="486"/>
      <c r="AM9" s="486"/>
      <c r="AN9" s="486"/>
      <c r="AO9" s="486"/>
      <c r="AP9" s="486"/>
      <c r="AQ9" s="487"/>
      <c r="AR9" s="428"/>
      <c r="AS9" s="429"/>
      <c r="AT9" s="429"/>
      <c r="AU9" s="429"/>
      <c r="AV9" s="429"/>
      <c r="AW9" s="429"/>
      <c r="AX9" s="430"/>
      <c r="AY9" s="428"/>
      <c r="AZ9" s="429"/>
      <c r="BA9" s="429"/>
      <c r="BB9" s="429"/>
      <c r="BC9" s="429"/>
      <c r="BD9" s="429"/>
      <c r="BE9" s="428"/>
      <c r="BF9" s="429"/>
      <c r="BG9" s="429"/>
      <c r="BH9" s="429"/>
      <c r="BI9" s="429"/>
      <c r="BJ9" s="429"/>
      <c r="BK9" s="430"/>
      <c r="BL9" s="476"/>
      <c r="BM9" s="476"/>
      <c r="BN9" s="476"/>
      <c r="BO9" s="476"/>
      <c r="BP9" s="476"/>
      <c r="BQ9" s="476"/>
    </row>
    <row r="10" spans="1:69" ht="18.75" customHeight="1" x14ac:dyDescent="0.45">
      <c r="B10" s="935"/>
      <c r="C10" s="936"/>
      <c r="D10" s="936"/>
      <c r="E10" s="936"/>
      <c r="F10" s="936"/>
      <c r="G10" s="936"/>
      <c r="H10" s="937"/>
      <c r="I10" s="938"/>
      <c r="J10" s="939"/>
      <c r="K10" s="939"/>
      <c r="L10" s="939"/>
      <c r="M10" s="939"/>
      <c r="N10" s="939"/>
      <c r="O10" s="940"/>
      <c r="P10" s="859">
        <f>B10-I10</f>
        <v>0</v>
      </c>
      <c r="Q10" s="859"/>
      <c r="R10" s="859"/>
      <c r="S10" s="859"/>
      <c r="T10" s="859"/>
      <c r="U10" s="859"/>
      <c r="V10" s="860">
        <f>L39</f>
        <v>0</v>
      </c>
      <c r="W10" s="861"/>
      <c r="X10" s="861"/>
      <c r="Y10" s="861"/>
      <c r="Z10" s="861"/>
      <c r="AA10" s="861"/>
      <c r="AB10" s="862"/>
      <c r="AC10" s="941"/>
      <c r="AD10" s="941"/>
      <c r="AE10" s="941"/>
      <c r="AF10" s="941"/>
      <c r="AG10" s="941"/>
      <c r="AH10" s="941"/>
      <c r="AK10" s="403">
        <v>110000000</v>
      </c>
      <c r="AL10" s="404"/>
      <c r="AM10" s="404"/>
      <c r="AN10" s="404"/>
      <c r="AO10" s="404"/>
      <c r="AP10" s="404"/>
      <c r="AQ10" s="405"/>
      <c r="AR10" s="488">
        <v>2000000</v>
      </c>
      <c r="AS10" s="489"/>
      <c r="AT10" s="489"/>
      <c r="AU10" s="489"/>
      <c r="AV10" s="489"/>
      <c r="AW10" s="489"/>
      <c r="AX10" s="490"/>
      <c r="AY10" s="401">
        <f>AK10-AR10</f>
        <v>108000000</v>
      </c>
      <c r="AZ10" s="401"/>
      <c r="BA10" s="401"/>
      <c r="BB10" s="401"/>
      <c r="BC10" s="401"/>
      <c r="BD10" s="401"/>
      <c r="BE10" s="416">
        <f>AU39</f>
        <v>105000000</v>
      </c>
      <c r="BF10" s="417"/>
      <c r="BG10" s="417"/>
      <c r="BH10" s="417"/>
      <c r="BI10" s="417"/>
      <c r="BJ10" s="417"/>
      <c r="BK10" s="418"/>
      <c r="BL10" s="491">
        <v>105000000</v>
      </c>
      <c r="BM10" s="491"/>
      <c r="BN10" s="491"/>
      <c r="BO10" s="491"/>
      <c r="BP10" s="491"/>
      <c r="BQ10" s="491"/>
    </row>
    <row r="11" spans="1:69" ht="44.25" customHeight="1" x14ac:dyDescent="0.45">
      <c r="B11" s="841" t="s">
        <v>132</v>
      </c>
      <c r="C11" s="864"/>
      <c r="D11" s="864"/>
      <c r="E11" s="864"/>
      <c r="F11" s="864"/>
      <c r="G11" s="864"/>
      <c r="H11" s="865"/>
      <c r="I11" s="841" t="s">
        <v>133</v>
      </c>
      <c r="J11" s="864"/>
      <c r="K11" s="864"/>
      <c r="L11" s="864"/>
      <c r="M11" s="864"/>
      <c r="N11" s="864"/>
      <c r="O11" s="865"/>
      <c r="P11" s="866" t="s">
        <v>157</v>
      </c>
      <c r="Q11" s="867"/>
      <c r="R11" s="867"/>
      <c r="S11" s="867"/>
      <c r="T11" s="867"/>
      <c r="U11" s="868"/>
      <c r="V11" s="844" t="s">
        <v>167</v>
      </c>
      <c r="W11" s="842"/>
      <c r="X11" s="842"/>
      <c r="Y11" s="842"/>
      <c r="Z11" s="842"/>
      <c r="AA11" s="842"/>
      <c r="AB11" s="843"/>
      <c r="AC11" s="869" t="s">
        <v>158</v>
      </c>
      <c r="AD11" s="845"/>
      <c r="AE11" s="845"/>
      <c r="AF11" s="845"/>
      <c r="AG11" s="845"/>
      <c r="AH11" s="845"/>
      <c r="AK11" s="422" t="s">
        <v>132</v>
      </c>
      <c r="AL11" s="457"/>
      <c r="AM11" s="457"/>
      <c r="AN11" s="457"/>
      <c r="AO11" s="457"/>
      <c r="AP11" s="457"/>
      <c r="AQ11" s="458"/>
      <c r="AR11" s="422" t="s">
        <v>133</v>
      </c>
      <c r="AS11" s="457"/>
      <c r="AT11" s="457"/>
      <c r="AU11" s="457"/>
      <c r="AV11" s="457"/>
      <c r="AW11" s="457"/>
      <c r="AX11" s="458"/>
      <c r="AY11" s="465" t="s">
        <v>157</v>
      </c>
      <c r="AZ11" s="466"/>
      <c r="BA11" s="466"/>
      <c r="BB11" s="466"/>
      <c r="BC11" s="466"/>
      <c r="BD11" s="467"/>
      <c r="BE11" s="474" t="s">
        <v>167</v>
      </c>
      <c r="BF11" s="423"/>
      <c r="BG11" s="423"/>
      <c r="BH11" s="423"/>
      <c r="BI11" s="423"/>
      <c r="BJ11" s="423"/>
      <c r="BK11" s="424"/>
      <c r="BL11" s="475" t="s">
        <v>158</v>
      </c>
      <c r="BM11" s="476"/>
      <c r="BN11" s="476"/>
      <c r="BO11" s="476"/>
      <c r="BP11" s="476"/>
      <c r="BQ11" s="476"/>
    </row>
    <row r="12" spans="1:69" ht="18.75" customHeight="1" x14ac:dyDescent="0.45">
      <c r="B12" s="870"/>
      <c r="C12" s="871"/>
      <c r="D12" s="871"/>
      <c r="E12" s="871"/>
      <c r="F12" s="871"/>
      <c r="G12" s="871"/>
      <c r="H12" s="872"/>
      <c r="I12" s="870"/>
      <c r="J12" s="871"/>
      <c r="K12" s="871"/>
      <c r="L12" s="871"/>
      <c r="M12" s="871"/>
      <c r="N12" s="871"/>
      <c r="O12" s="872"/>
      <c r="P12" s="873"/>
      <c r="Q12" s="874"/>
      <c r="R12" s="874"/>
      <c r="S12" s="874"/>
      <c r="T12" s="874"/>
      <c r="U12" s="875"/>
      <c r="V12" s="850"/>
      <c r="W12" s="851"/>
      <c r="X12" s="851"/>
      <c r="Y12" s="851"/>
      <c r="Z12" s="851"/>
      <c r="AA12" s="851"/>
      <c r="AB12" s="852"/>
      <c r="AC12" s="845"/>
      <c r="AD12" s="845"/>
      <c r="AE12" s="845"/>
      <c r="AF12" s="845"/>
      <c r="AG12" s="845"/>
      <c r="AH12" s="845"/>
      <c r="AK12" s="459"/>
      <c r="AL12" s="460"/>
      <c r="AM12" s="460"/>
      <c r="AN12" s="460"/>
      <c r="AO12" s="460"/>
      <c r="AP12" s="460"/>
      <c r="AQ12" s="461"/>
      <c r="AR12" s="459"/>
      <c r="AS12" s="460"/>
      <c r="AT12" s="460"/>
      <c r="AU12" s="460"/>
      <c r="AV12" s="460"/>
      <c r="AW12" s="460"/>
      <c r="AX12" s="461"/>
      <c r="AY12" s="468"/>
      <c r="AZ12" s="469"/>
      <c r="BA12" s="469"/>
      <c r="BB12" s="469"/>
      <c r="BC12" s="469"/>
      <c r="BD12" s="470"/>
      <c r="BE12" s="425"/>
      <c r="BF12" s="426"/>
      <c r="BG12" s="426"/>
      <c r="BH12" s="426"/>
      <c r="BI12" s="426"/>
      <c r="BJ12" s="426"/>
      <c r="BK12" s="427"/>
      <c r="BL12" s="476"/>
      <c r="BM12" s="476"/>
      <c r="BN12" s="476"/>
      <c r="BO12" s="476"/>
      <c r="BP12" s="476"/>
      <c r="BQ12" s="476"/>
    </row>
    <row r="13" spans="1:69" ht="18.75" customHeight="1" x14ac:dyDescent="0.45">
      <c r="B13" s="877"/>
      <c r="C13" s="878"/>
      <c r="D13" s="878"/>
      <c r="E13" s="878"/>
      <c r="F13" s="878"/>
      <c r="G13" s="878"/>
      <c r="H13" s="879"/>
      <c r="I13" s="877"/>
      <c r="J13" s="878"/>
      <c r="K13" s="878"/>
      <c r="L13" s="878"/>
      <c r="M13" s="878"/>
      <c r="N13" s="878"/>
      <c r="O13" s="879"/>
      <c r="P13" s="880"/>
      <c r="Q13" s="881"/>
      <c r="R13" s="881"/>
      <c r="S13" s="881"/>
      <c r="T13" s="881"/>
      <c r="U13" s="882"/>
      <c r="V13" s="856"/>
      <c r="W13" s="857"/>
      <c r="X13" s="857"/>
      <c r="Y13" s="857"/>
      <c r="Z13" s="857"/>
      <c r="AA13" s="857"/>
      <c r="AB13" s="858"/>
      <c r="AC13" s="845"/>
      <c r="AD13" s="845"/>
      <c r="AE13" s="845"/>
      <c r="AF13" s="845"/>
      <c r="AG13" s="845"/>
      <c r="AH13" s="845"/>
      <c r="AK13" s="462"/>
      <c r="AL13" s="463"/>
      <c r="AM13" s="463"/>
      <c r="AN13" s="463"/>
      <c r="AO13" s="463"/>
      <c r="AP13" s="463"/>
      <c r="AQ13" s="464"/>
      <c r="AR13" s="462"/>
      <c r="AS13" s="463"/>
      <c r="AT13" s="463"/>
      <c r="AU13" s="463"/>
      <c r="AV13" s="463"/>
      <c r="AW13" s="463"/>
      <c r="AX13" s="464"/>
      <c r="AY13" s="471"/>
      <c r="AZ13" s="472"/>
      <c r="BA13" s="472"/>
      <c r="BB13" s="472"/>
      <c r="BC13" s="472"/>
      <c r="BD13" s="473"/>
      <c r="BE13" s="428"/>
      <c r="BF13" s="429"/>
      <c r="BG13" s="429"/>
      <c r="BH13" s="429"/>
      <c r="BI13" s="429"/>
      <c r="BJ13" s="429"/>
      <c r="BK13" s="430"/>
      <c r="BL13" s="476"/>
      <c r="BM13" s="476"/>
      <c r="BN13" s="476"/>
      <c r="BO13" s="476"/>
      <c r="BP13" s="476"/>
      <c r="BQ13" s="476"/>
    </row>
    <row r="14" spans="1:69" ht="18.75" customHeight="1" x14ac:dyDescent="0.45">
      <c r="B14" s="884">
        <f>IF(V10&gt;AC10,AC10,V10)</f>
        <v>0</v>
      </c>
      <c r="C14" s="885"/>
      <c r="D14" s="885"/>
      <c r="E14" s="885"/>
      <c r="F14" s="885"/>
      <c r="G14" s="885"/>
      <c r="H14" s="886"/>
      <c r="I14" s="859">
        <f>IF(P10&gt;B14,B14,P10)</f>
        <v>0</v>
      </c>
      <c r="J14" s="859"/>
      <c r="K14" s="859"/>
      <c r="L14" s="859"/>
      <c r="M14" s="859"/>
      <c r="N14" s="859"/>
      <c r="O14" s="859"/>
      <c r="P14" s="1009"/>
      <c r="Q14" s="1010"/>
      <c r="R14" s="1010"/>
      <c r="S14" s="1010"/>
      <c r="T14" s="1010"/>
      <c r="U14" s="1011"/>
      <c r="V14" s="860">
        <f>I14</f>
        <v>0</v>
      </c>
      <c r="W14" s="861"/>
      <c r="X14" s="861"/>
      <c r="Y14" s="861"/>
      <c r="Z14" s="861"/>
      <c r="AA14" s="861"/>
      <c r="AB14" s="862"/>
      <c r="AC14" s="884">
        <f>ROUNDDOWN(IF(V14/2&gt;57750000*P14,57750000*P14,V14/2),-3)</f>
        <v>0</v>
      </c>
      <c r="AD14" s="885"/>
      <c r="AE14" s="885"/>
      <c r="AF14" s="885"/>
      <c r="AG14" s="885"/>
      <c r="AH14" s="886"/>
      <c r="AK14" s="419">
        <f>IF(BE10&gt;BL10,BL10,BE10)</f>
        <v>105000000</v>
      </c>
      <c r="AL14" s="420"/>
      <c r="AM14" s="420"/>
      <c r="AN14" s="420"/>
      <c r="AO14" s="420"/>
      <c r="AP14" s="420"/>
      <c r="AQ14" s="421"/>
      <c r="AR14" s="455">
        <f>IF(AY10&gt;AK14,AK14,AY10)</f>
        <v>105000000</v>
      </c>
      <c r="AS14" s="455"/>
      <c r="AT14" s="455"/>
      <c r="AU14" s="455"/>
      <c r="AV14" s="455"/>
      <c r="AW14" s="455"/>
      <c r="AX14" s="455"/>
      <c r="AY14" s="498">
        <v>1</v>
      </c>
      <c r="AZ14" s="499"/>
      <c r="BA14" s="499"/>
      <c r="BB14" s="499"/>
      <c r="BC14" s="499"/>
      <c r="BD14" s="500"/>
      <c r="BE14" s="416">
        <f>AR14</f>
        <v>105000000</v>
      </c>
      <c r="BF14" s="417"/>
      <c r="BG14" s="417"/>
      <c r="BH14" s="417"/>
      <c r="BI14" s="417"/>
      <c r="BJ14" s="417"/>
      <c r="BK14" s="418"/>
      <c r="BL14" s="419">
        <f>ROUNDDOWN(IF(BE14/2&gt;57750000*AY14,57750000*AY14,BE14/2),-3)</f>
        <v>52500000</v>
      </c>
      <c r="BM14" s="420"/>
      <c r="BN14" s="420"/>
      <c r="BO14" s="420"/>
      <c r="BP14" s="420"/>
      <c r="BQ14" s="421"/>
    </row>
    <row r="15" spans="1:69" ht="18.75" customHeight="1" x14ac:dyDescent="0.45">
      <c r="B15" s="841" t="s">
        <v>136</v>
      </c>
      <c r="C15" s="842"/>
      <c r="D15" s="842"/>
      <c r="E15" s="842"/>
      <c r="F15" s="842"/>
      <c r="G15" s="842"/>
      <c r="H15" s="843"/>
      <c r="I15" s="841" t="s">
        <v>137</v>
      </c>
      <c r="J15" s="842"/>
      <c r="K15" s="842"/>
      <c r="L15" s="842"/>
      <c r="M15" s="842"/>
      <c r="N15" s="842"/>
      <c r="O15" s="843"/>
      <c r="P15" s="890"/>
      <c r="Q15" s="891"/>
      <c r="R15" s="891"/>
      <c r="S15" s="891"/>
      <c r="T15" s="891"/>
      <c r="U15" s="891"/>
      <c r="V15" s="892" t="s">
        <v>92</v>
      </c>
      <c r="W15" s="893"/>
      <c r="X15" s="893"/>
      <c r="Y15" s="893"/>
      <c r="Z15" s="893"/>
      <c r="AA15" s="893"/>
      <c r="AB15" s="894"/>
      <c r="AC15" s="895"/>
      <c r="AD15" s="896"/>
      <c r="AE15" s="896"/>
      <c r="AF15" s="896"/>
      <c r="AG15" s="896"/>
      <c r="AH15" s="897"/>
      <c r="AK15" s="422" t="s">
        <v>136</v>
      </c>
      <c r="AL15" s="423"/>
      <c r="AM15" s="423"/>
      <c r="AN15" s="423"/>
      <c r="AO15" s="423"/>
      <c r="AP15" s="423"/>
      <c r="AQ15" s="424"/>
      <c r="AR15" s="422" t="s">
        <v>137</v>
      </c>
      <c r="AS15" s="423"/>
      <c r="AT15" s="423"/>
      <c r="AU15" s="423"/>
      <c r="AV15" s="423"/>
      <c r="AW15" s="423"/>
      <c r="AX15" s="424"/>
      <c r="AY15" s="431"/>
      <c r="AZ15" s="432"/>
      <c r="BA15" s="432"/>
      <c r="BB15" s="432"/>
      <c r="BC15" s="432"/>
      <c r="BD15" s="432"/>
      <c r="BE15" s="437" t="s">
        <v>92</v>
      </c>
      <c r="BF15" s="438"/>
      <c r="BG15" s="438"/>
      <c r="BH15" s="438"/>
      <c r="BI15" s="438"/>
      <c r="BJ15" s="438"/>
      <c r="BK15" s="439"/>
      <c r="BL15" s="446"/>
      <c r="BM15" s="447"/>
      <c r="BN15" s="447"/>
      <c r="BO15" s="447"/>
      <c r="BP15" s="447"/>
      <c r="BQ15" s="448"/>
    </row>
    <row r="16" spans="1:69" ht="23.25" customHeight="1" x14ac:dyDescent="0.45">
      <c r="B16" s="850"/>
      <c r="C16" s="851"/>
      <c r="D16" s="851"/>
      <c r="E16" s="851"/>
      <c r="F16" s="851"/>
      <c r="G16" s="851"/>
      <c r="H16" s="852"/>
      <c r="I16" s="850"/>
      <c r="J16" s="851"/>
      <c r="K16" s="851"/>
      <c r="L16" s="851"/>
      <c r="M16" s="851"/>
      <c r="N16" s="851"/>
      <c r="O16" s="852"/>
      <c r="P16" s="899"/>
      <c r="Q16" s="900"/>
      <c r="R16" s="900"/>
      <c r="S16" s="900"/>
      <c r="T16" s="900"/>
      <c r="U16" s="900"/>
      <c r="V16" s="901"/>
      <c r="W16" s="902"/>
      <c r="X16" s="902"/>
      <c r="Y16" s="902"/>
      <c r="Z16" s="902"/>
      <c r="AA16" s="902"/>
      <c r="AB16" s="903"/>
      <c r="AC16" s="904"/>
      <c r="AD16" s="905"/>
      <c r="AE16" s="905"/>
      <c r="AF16" s="905"/>
      <c r="AG16" s="905"/>
      <c r="AH16" s="906"/>
      <c r="AK16" s="425"/>
      <c r="AL16" s="426"/>
      <c r="AM16" s="426"/>
      <c r="AN16" s="426"/>
      <c r="AO16" s="426"/>
      <c r="AP16" s="426"/>
      <c r="AQ16" s="427"/>
      <c r="AR16" s="425"/>
      <c r="AS16" s="426"/>
      <c r="AT16" s="426"/>
      <c r="AU16" s="426"/>
      <c r="AV16" s="426"/>
      <c r="AW16" s="426"/>
      <c r="AX16" s="427"/>
      <c r="AY16" s="433"/>
      <c r="AZ16" s="434"/>
      <c r="BA16" s="434"/>
      <c r="BB16" s="434"/>
      <c r="BC16" s="434"/>
      <c r="BD16" s="434"/>
      <c r="BE16" s="440"/>
      <c r="BF16" s="441"/>
      <c r="BG16" s="441"/>
      <c r="BH16" s="441"/>
      <c r="BI16" s="441"/>
      <c r="BJ16" s="441"/>
      <c r="BK16" s="442"/>
      <c r="BL16" s="449"/>
      <c r="BM16" s="450"/>
      <c r="BN16" s="450"/>
      <c r="BO16" s="450"/>
      <c r="BP16" s="450"/>
      <c r="BQ16" s="451"/>
    </row>
    <row r="17" spans="2:69" ht="15.75" customHeight="1" x14ac:dyDescent="0.45">
      <c r="B17" s="856"/>
      <c r="C17" s="857"/>
      <c r="D17" s="857"/>
      <c r="E17" s="857"/>
      <c r="F17" s="857"/>
      <c r="G17" s="857"/>
      <c r="H17" s="858"/>
      <c r="I17" s="856"/>
      <c r="J17" s="857"/>
      <c r="K17" s="857"/>
      <c r="L17" s="857"/>
      <c r="M17" s="857"/>
      <c r="N17" s="857"/>
      <c r="O17" s="858"/>
      <c r="P17" s="907"/>
      <c r="Q17" s="908"/>
      <c r="R17" s="908"/>
      <c r="S17" s="908"/>
      <c r="T17" s="908"/>
      <c r="U17" s="908"/>
      <c r="V17" s="909"/>
      <c r="W17" s="910"/>
      <c r="X17" s="910"/>
      <c r="Y17" s="910"/>
      <c r="Z17" s="910"/>
      <c r="AA17" s="910"/>
      <c r="AB17" s="911"/>
      <c r="AC17" s="912"/>
      <c r="AD17" s="913"/>
      <c r="AE17" s="913"/>
      <c r="AF17" s="913"/>
      <c r="AG17" s="913"/>
      <c r="AH17" s="914"/>
      <c r="AK17" s="428"/>
      <c r="AL17" s="429"/>
      <c r="AM17" s="429"/>
      <c r="AN17" s="429"/>
      <c r="AO17" s="429"/>
      <c r="AP17" s="429"/>
      <c r="AQ17" s="430"/>
      <c r="AR17" s="428"/>
      <c r="AS17" s="429"/>
      <c r="AT17" s="429"/>
      <c r="AU17" s="429"/>
      <c r="AV17" s="429"/>
      <c r="AW17" s="429"/>
      <c r="AX17" s="430"/>
      <c r="AY17" s="435"/>
      <c r="AZ17" s="436"/>
      <c r="BA17" s="436"/>
      <c r="BB17" s="436"/>
      <c r="BC17" s="436"/>
      <c r="BD17" s="436"/>
      <c r="BE17" s="443"/>
      <c r="BF17" s="444"/>
      <c r="BG17" s="444"/>
      <c r="BH17" s="444"/>
      <c r="BI17" s="444"/>
      <c r="BJ17" s="444"/>
      <c r="BK17" s="445"/>
      <c r="BL17" s="452"/>
      <c r="BM17" s="453"/>
      <c r="BN17" s="453"/>
      <c r="BO17" s="453"/>
      <c r="BP17" s="453"/>
      <c r="BQ17" s="454"/>
    </row>
    <row r="18" spans="2:69" ht="18.75" customHeight="1" x14ac:dyDescent="0.45">
      <c r="B18" s="935"/>
      <c r="C18" s="936"/>
      <c r="D18" s="936"/>
      <c r="E18" s="936"/>
      <c r="F18" s="936"/>
      <c r="G18" s="936"/>
      <c r="H18" s="937"/>
      <c r="I18" s="915">
        <f>B18-AC14</f>
        <v>0</v>
      </c>
      <c r="J18" s="915"/>
      <c r="K18" s="915"/>
      <c r="L18" s="915"/>
      <c r="M18" s="915"/>
      <c r="N18" s="915"/>
      <c r="O18" s="915"/>
      <c r="P18" s="859"/>
      <c r="Q18" s="859"/>
      <c r="R18" s="859"/>
      <c r="S18" s="859"/>
      <c r="T18" s="859"/>
      <c r="U18" s="859"/>
      <c r="V18" s="859"/>
      <c r="W18" s="859"/>
      <c r="X18" s="859"/>
      <c r="Y18" s="859"/>
      <c r="Z18" s="859"/>
      <c r="AA18" s="859"/>
      <c r="AB18" s="859"/>
      <c r="AC18" s="916"/>
      <c r="AD18" s="916"/>
      <c r="AE18" s="916"/>
      <c r="AF18" s="916"/>
      <c r="AG18" s="916"/>
      <c r="AH18" s="916"/>
      <c r="AK18" s="403">
        <v>52500000</v>
      </c>
      <c r="AL18" s="404"/>
      <c r="AM18" s="404"/>
      <c r="AN18" s="404"/>
      <c r="AO18" s="404"/>
      <c r="AP18" s="404"/>
      <c r="AQ18" s="405"/>
      <c r="AR18" s="400">
        <f>AK18-BL14</f>
        <v>0</v>
      </c>
      <c r="AS18" s="400"/>
      <c r="AT18" s="400"/>
      <c r="AU18" s="400"/>
      <c r="AV18" s="400"/>
      <c r="AW18" s="400"/>
      <c r="AX18" s="400"/>
      <c r="AY18" s="401"/>
      <c r="AZ18" s="401"/>
      <c r="BA18" s="401"/>
      <c r="BB18" s="401"/>
      <c r="BC18" s="401"/>
      <c r="BD18" s="401"/>
      <c r="BE18" s="401"/>
      <c r="BF18" s="401"/>
      <c r="BG18" s="401"/>
      <c r="BH18" s="401"/>
      <c r="BI18" s="401"/>
      <c r="BJ18" s="401"/>
      <c r="BK18" s="401"/>
      <c r="BL18" s="402"/>
      <c r="BM18" s="402"/>
      <c r="BN18" s="402"/>
      <c r="BO18" s="402"/>
      <c r="BP18" s="402"/>
      <c r="BQ18" s="402"/>
    </row>
    <row r="19" spans="2:69" ht="17.100000000000001" customHeight="1" x14ac:dyDescent="0.45">
      <c r="B19" s="1004" t="s">
        <v>138</v>
      </c>
      <c r="C19" s="1005"/>
      <c r="D19" s="1005"/>
      <c r="E19" s="1005"/>
      <c r="F19" s="1005"/>
      <c r="G19" s="1005"/>
      <c r="H19" s="1005"/>
      <c r="I19" s="1005"/>
      <c r="J19" s="1005"/>
      <c r="K19" s="1005"/>
      <c r="L19" s="1005"/>
      <c r="M19" s="1005"/>
      <c r="N19" s="1005"/>
      <c r="O19" s="1005"/>
      <c r="P19" s="1005"/>
      <c r="Q19" s="1005"/>
      <c r="R19" s="1005"/>
      <c r="S19" s="1005"/>
      <c r="T19" s="1005"/>
      <c r="U19" s="1005"/>
      <c r="V19" s="1005"/>
      <c r="W19" s="1005"/>
      <c r="X19" s="1005"/>
      <c r="Y19" s="1005"/>
      <c r="Z19" s="1005"/>
      <c r="AA19" s="1005"/>
      <c r="AB19" s="1005"/>
      <c r="AC19" s="1005"/>
      <c r="AD19" s="1005"/>
      <c r="AE19" s="1005"/>
      <c r="AF19" s="1005"/>
      <c r="AG19" s="1005"/>
      <c r="AH19" s="1006"/>
      <c r="AK19" s="501" t="s">
        <v>138</v>
      </c>
      <c r="AL19" s="502"/>
      <c r="AM19" s="502"/>
      <c r="AN19" s="502"/>
      <c r="AO19" s="502"/>
      <c r="AP19" s="502"/>
      <c r="AQ19" s="502"/>
      <c r="AR19" s="502"/>
      <c r="AS19" s="502"/>
      <c r="AT19" s="502"/>
      <c r="AU19" s="502"/>
      <c r="AV19" s="502"/>
      <c r="AW19" s="502"/>
      <c r="AX19" s="502"/>
      <c r="AY19" s="502"/>
      <c r="AZ19" s="502"/>
      <c r="BA19" s="502"/>
      <c r="BB19" s="502"/>
      <c r="BC19" s="502"/>
      <c r="BD19" s="502"/>
      <c r="BE19" s="502"/>
      <c r="BF19" s="502"/>
      <c r="BG19" s="502"/>
      <c r="BH19" s="502"/>
      <c r="BI19" s="502"/>
      <c r="BJ19" s="502"/>
      <c r="BK19" s="502"/>
      <c r="BL19" s="502"/>
      <c r="BM19" s="502"/>
      <c r="BN19" s="502"/>
      <c r="BO19" s="502"/>
      <c r="BP19" s="502"/>
      <c r="BQ19" s="503"/>
    </row>
    <row r="20" spans="2:69" ht="17.100000000000001" customHeight="1" x14ac:dyDescent="0.45">
      <c r="B20" s="920" t="s">
        <v>93</v>
      </c>
      <c r="C20" s="921"/>
      <c r="D20" s="921"/>
      <c r="E20" s="921"/>
      <c r="F20" s="921"/>
      <c r="G20" s="921"/>
      <c r="H20" s="921"/>
      <c r="I20" s="921"/>
      <c r="J20" s="921"/>
      <c r="K20" s="922"/>
      <c r="L20" s="923" t="s">
        <v>94</v>
      </c>
      <c r="M20" s="924"/>
      <c r="N20" s="924"/>
      <c r="O20" s="924"/>
      <c r="P20" s="924"/>
      <c r="Q20" s="924"/>
      <c r="R20" s="925"/>
      <c r="S20" s="916" t="s">
        <v>95</v>
      </c>
      <c r="T20" s="916"/>
      <c r="U20" s="916"/>
      <c r="V20" s="916"/>
      <c r="W20" s="916"/>
      <c r="X20" s="916"/>
      <c r="Y20" s="916"/>
      <c r="Z20" s="916"/>
      <c r="AA20" s="916"/>
      <c r="AB20" s="916"/>
      <c r="AC20" s="916"/>
      <c r="AD20" s="916"/>
      <c r="AE20" s="916"/>
      <c r="AF20" s="916"/>
      <c r="AG20" s="916"/>
      <c r="AH20" s="916"/>
      <c r="AK20" s="413" t="s">
        <v>93</v>
      </c>
      <c r="AL20" s="414"/>
      <c r="AM20" s="414"/>
      <c r="AN20" s="414"/>
      <c r="AO20" s="414"/>
      <c r="AP20" s="414"/>
      <c r="AQ20" s="414"/>
      <c r="AR20" s="414"/>
      <c r="AS20" s="414"/>
      <c r="AT20" s="415"/>
      <c r="AU20" s="379" t="s">
        <v>94</v>
      </c>
      <c r="AV20" s="381"/>
      <c r="AW20" s="381"/>
      <c r="AX20" s="381"/>
      <c r="AY20" s="381"/>
      <c r="AZ20" s="381"/>
      <c r="BA20" s="380"/>
      <c r="BB20" s="402" t="s">
        <v>95</v>
      </c>
      <c r="BC20" s="402"/>
      <c r="BD20" s="402"/>
      <c r="BE20" s="402"/>
      <c r="BF20" s="402"/>
      <c r="BG20" s="402"/>
      <c r="BH20" s="402"/>
      <c r="BI20" s="402"/>
      <c r="BJ20" s="402"/>
      <c r="BK20" s="402"/>
      <c r="BL20" s="402"/>
      <c r="BM20" s="402"/>
      <c r="BN20" s="402"/>
      <c r="BO20" s="402"/>
      <c r="BP20" s="402"/>
      <c r="BQ20" s="402"/>
    </row>
    <row r="21" spans="2:69" ht="14.25" customHeight="1" x14ac:dyDescent="0.45">
      <c r="B21" s="944"/>
      <c r="C21" s="945"/>
      <c r="D21" s="945"/>
      <c r="E21" s="945"/>
      <c r="F21" s="945"/>
      <c r="G21" s="945"/>
      <c r="H21" s="945"/>
      <c r="I21" s="945"/>
      <c r="J21" s="945"/>
      <c r="K21" s="946"/>
      <c r="L21" s="947"/>
      <c r="M21" s="948"/>
      <c r="N21" s="948"/>
      <c r="O21" s="948"/>
      <c r="P21" s="948"/>
      <c r="Q21" s="948"/>
      <c r="R21" s="949"/>
      <c r="S21" s="944"/>
      <c r="T21" s="945"/>
      <c r="U21" s="945"/>
      <c r="V21" s="945"/>
      <c r="W21" s="945"/>
      <c r="X21" s="945"/>
      <c r="Y21" s="945"/>
      <c r="Z21" s="945"/>
      <c r="AA21" s="945"/>
      <c r="AB21" s="945"/>
      <c r="AC21" s="945"/>
      <c r="AD21" s="945"/>
      <c r="AE21" s="945"/>
      <c r="AF21" s="945"/>
      <c r="AG21" s="945"/>
      <c r="AH21" s="946"/>
      <c r="AK21" s="406" t="s">
        <v>141</v>
      </c>
      <c r="AL21" s="407"/>
      <c r="AM21" s="407"/>
      <c r="AN21" s="407"/>
      <c r="AO21" s="407"/>
      <c r="AP21" s="407"/>
      <c r="AQ21" s="407"/>
      <c r="AR21" s="407"/>
      <c r="AS21" s="407"/>
      <c r="AT21" s="408"/>
      <c r="AU21" s="409">
        <v>105000000</v>
      </c>
      <c r="AV21" s="410"/>
      <c r="AW21" s="410"/>
      <c r="AX21" s="410"/>
      <c r="AY21" s="410"/>
      <c r="AZ21" s="410"/>
      <c r="BA21" s="411"/>
      <c r="BB21" s="406" t="s">
        <v>159</v>
      </c>
      <c r="BC21" s="407"/>
      <c r="BD21" s="407"/>
      <c r="BE21" s="407"/>
      <c r="BF21" s="407"/>
      <c r="BG21" s="407"/>
      <c r="BH21" s="407"/>
      <c r="BI21" s="407"/>
      <c r="BJ21" s="407"/>
      <c r="BK21" s="407"/>
      <c r="BL21" s="407"/>
      <c r="BM21" s="407"/>
      <c r="BN21" s="407"/>
      <c r="BO21" s="407"/>
      <c r="BP21" s="407"/>
      <c r="BQ21" s="408"/>
    </row>
    <row r="22" spans="2:69" ht="14.25" customHeight="1" x14ac:dyDescent="0.45">
      <c r="B22" s="950"/>
      <c r="C22" s="951"/>
      <c r="D22" s="951"/>
      <c r="E22" s="951"/>
      <c r="F22" s="951"/>
      <c r="G22" s="951"/>
      <c r="H22" s="951"/>
      <c r="I22" s="951"/>
      <c r="J22" s="951"/>
      <c r="K22" s="952"/>
      <c r="L22" s="953"/>
      <c r="M22" s="954"/>
      <c r="N22" s="954"/>
      <c r="O22" s="954"/>
      <c r="P22" s="954"/>
      <c r="Q22" s="954"/>
      <c r="R22" s="955"/>
      <c r="S22" s="950"/>
      <c r="T22" s="951"/>
      <c r="U22" s="951"/>
      <c r="V22" s="951"/>
      <c r="W22" s="951"/>
      <c r="X22" s="951"/>
      <c r="Y22" s="951"/>
      <c r="Z22" s="951"/>
      <c r="AA22" s="951"/>
      <c r="AB22" s="951"/>
      <c r="AC22" s="951"/>
      <c r="AD22" s="951"/>
      <c r="AE22" s="951"/>
      <c r="AF22" s="951"/>
      <c r="AG22" s="951"/>
      <c r="AH22" s="952"/>
      <c r="AK22" s="394"/>
      <c r="AL22" s="395"/>
      <c r="AM22" s="395"/>
      <c r="AN22" s="395"/>
      <c r="AO22" s="395"/>
      <c r="AP22" s="395"/>
      <c r="AQ22" s="395"/>
      <c r="AR22" s="395"/>
      <c r="AS22" s="395"/>
      <c r="AT22" s="396"/>
      <c r="AU22" s="397"/>
      <c r="AV22" s="398"/>
      <c r="AW22" s="398"/>
      <c r="AX22" s="398"/>
      <c r="AY22" s="398"/>
      <c r="AZ22" s="398"/>
      <c r="BA22" s="399"/>
      <c r="BB22" s="504"/>
      <c r="BC22" s="505"/>
      <c r="BD22" s="505"/>
      <c r="BE22" s="505"/>
      <c r="BF22" s="505"/>
      <c r="BG22" s="505"/>
      <c r="BH22" s="505"/>
      <c r="BI22" s="505"/>
      <c r="BJ22" s="505"/>
      <c r="BK22" s="505"/>
      <c r="BL22" s="505"/>
      <c r="BM22" s="505"/>
      <c r="BN22" s="505"/>
      <c r="BO22" s="505"/>
      <c r="BP22" s="505"/>
      <c r="BQ22" s="506"/>
    </row>
    <row r="23" spans="2:69" ht="14.25" customHeight="1" x14ac:dyDescent="0.45">
      <c r="B23" s="950"/>
      <c r="C23" s="951"/>
      <c r="D23" s="951"/>
      <c r="E23" s="951"/>
      <c r="F23" s="951"/>
      <c r="G23" s="951"/>
      <c r="H23" s="951"/>
      <c r="I23" s="951"/>
      <c r="J23" s="951"/>
      <c r="K23" s="952"/>
      <c r="L23" s="953"/>
      <c r="M23" s="954"/>
      <c r="N23" s="954"/>
      <c r="O23" s="954"/>
      <c r="P23" s="954"/>
      <c r="Q23" s="954"/>
      <c r="R23" s="955"/>
      <c r="S23" s="950"/>
      <c r="T23" s="951"/>
      <c r="U23" s="951"/>
      <c r="V23" s="951"/>
      <c r="W23" s="951"/>
      <c r="X23" s="951"/>
      <c r="Y23" s="951"/>
      <c r="Z23" s="951"/>
      <c r="AA23" s="951"/>
      <c r="AB23" s="951"/>
      <c r="AC23" s="951"/>
      <c r="AD23" s="951"/>
      <c r="AE23" s="951"/>
      <c r="AF23" s="951"/>
      <c r="AG23" s="951"/>
      <c r="AH23" s="952"/>
      <c r="AK23" s="394"/>
      <c r="AL23" s="395"/>
      <c r="AM23" s="395"/>
      <c r="AN23" s="395"/>
      <c r="AO23" s="395"/>
      <c r="AP23" s="395"/>
      <c r="AQ23" s="395"/>
      <c r="AR23" s="395"/>
      <c r="AS23" s="395"/>
      <c r="AT23" s="396"/>
      <c r="AU23" s="397"/>
      <c r="AV23" s="398"/>
      <c r="AW23" s="398"/>
      <c r="AX23" s="398"/>
      <c r="AY23" s="398"/>
      <c r="AZ23" s="398"/>
      <c r="BA23" s="399"/>
      <c r="BB23" s="394"/>
      <c r="BC23" s="395"/>
      <c r="BD23" s="395"/>
      <c r="BE23" s="395"/>
      <c r="BF23" s="395"/>
      <c r="BG23" s="395"/>
      <c r="BH23" s="395"/>
      <c r="BI23" s="395"/>
      <c r="BJ23" s="395"/>
      <c r="BK23" s="395"/>
      <c r="BL23" s="395"/>
      <c r="BM23" s="395"/>
      <c r="BN23" s="395"/>
      <c r="BO23" s="395"/>
      <c r="BP23" s="395"/>
      <c r="BQ23" s="396"/>
    </row>
    <row r="24" spans="2:69" ht="14.25" customHeight="1" x14ac:dyDescent="0.45">
      <c r="B24" s="950"/>
      <c r="C24" s="951"/>
      <c r="D24" s="951"/>
      <c r="E24" s="951"/>
      <c r="F24" s="951"/>
      <c r="G24" s="951"/>
      <c r="H24" s="951"/>
      <c r="I24" s="951"/>
      <c r="J24" s="951"/>
      <c r="K24" s="952"/>
      <c r="L24" s="953"/>
      <c r="M24" s="954"/>
      <c r="N24" s="954"/>
      <c r="O24" s="954"/>
      <c r="P24" s="954"/>
      <c r="Q24" s="954"/>
      <c r="R24" s="955"/>
      <c r="S24" s="950"/>
      <c r="T24" s="951"/>
      <c r="U24" s="951"/>
      <c r="V24" s="951"/>
      <c r="W24" s="951"/>
      <c r="X24" s="951"/>
      <c r="Y24" s="951"/>
      <c r="Z24" s="951"/>
      <c r="AA24" s="951"/>
      <c r="AB24" s="951"/>
      <c r="AC24" s="951"/>
      <c r="AD24" s="951"/>
      <c r="AE24" s="951"/>
      <c r="AF24" s="951"/>
      <c r="AG24" s="951"/>
      <c r="AH24" s="952"/>
      <c r="AK24" s="394"/>
      <c r="AL24" s="395"/>
      <c r="AM24" s="395"/>
      <c r="AN24" s="395"/>
      <c r="AO24" s="395"/>
      <c r="AP24" s="395"/>
      <c r="AQ24" s="395"/>
      <c r="AR24" s="395"/>
      <c r="AS24" s="395"/>
      <c r="AT24" s="396"/>
      <c r="AU24" s="397"/>
      <c r="AV24" s="398"/>
      <c r="AW24" s="398"/>
      <c r="AX24" s="398"/>
      <c r="AY24" s="398"/>
      <c r="AZ24" s="398"/>
      <c r="BA24" s="399"/>
      <c r="BB24" s="394"/>
      <c r="BC24" s="395"/>
      <c r="BD24" s="395"/>
      <c r="BE24" s="395"/>
      <c r="BF24" s="395"/>
      <c r="BG24" s="395"/>
      <c r="BH24" s="395"/>
      <c r="BI24" s="395"/>
      <c r="BJ24" s="395"/>
      <c r="BK24" s="395"/>
      <c r="BL24" s="395"/>
      <c r="BM24" s="395"/>
      <c r="BN24" s="395"/>
      <c r="BO24" s="395"/>
      <c r="BP24" s="395"/>
      <c r="BQ24" s="396"/>
    </row>
    <row r="25" spans="2:69" ht="14.25" customHeight="1" x14ac:dyDescent="0.45">
      <c r="B25" s="950"/>
      <c r="C25" s="951"/>
      <c r="D25" s="951"/>
      <c r="E25" s="951"/>
      <c r="F25" s="951"/>
      <c r="G25" s="951"/>
      <c r="H25" s="951"/>
      <c r="I25" s="951"/>
      <c r="J25" s="951"/>
      <c r="K25" s="952"/>
      <c r="L25" s="953"/>
      <c r="M25" s="954"/>
      <c r="N25" s="954"/>
      <c r="O25" s="954"/>
      <c r="P25" s="954"/>
      <c r="Q25" s="954"/>
      <c r="R25" s="955"/>
      <c r="S25" s="950"/>
      <c r="T25" s="951"/>
      <c r="U25" s="951"/>
      <c r="V25" s="951"/>
      <c r="W25" s="951"/>
      <c r="X25" s="951"/>
      <c r="Y25" s="951"/>
      <c r="Z25" s="951"/>
      <c r="AA25" s="951"/>
      <c r="AB25" s="951"/>
      <c r="AC25" s="951"/>
      <c r="AD25" s="951"/>
      <c r="AE25" s="951"/>
      <c r="AF25" s="951"/>
      <c r="AG25" s="951"/>
      <c r="AH25" s="952"/>
      <c r="AK25" s="394"/>
      <c r="AL25" s="395"/>
      <c r="AM25" s="395"/>
      <c r="AN25" s="395"/>
      <c r="AO25" s="395"/>
      <c r="AP25" s="395"/>
      <c r="AQ25" s="395"/>
      <c r="AR25" s="395"/>
      <c r="AS25" s="395"/>
      <c r="AT25" s="396"/>
      <c r="AU25" s="397"/>
      <c r="AV25" s="398"/>
      <c r="AW25" s="398"/>
      <c r="AX25" s="398"/>
      <c r="AY25" s="398"/>
      <c r="AZ25" s="398"/>
      <c r="BA25" s="399"/>
      <c r="BB25" s="394"/>
      <c r="BC25" s="395"/>
      <c r="BD25" s="395"/>
      <c r="BE25" s="395"/>
      <c r="BF25" s="395"/>
      <c r="BG25" s="395"/>
      <c r="BH25" s="395"/>
      <c r="BI25" s="395"/>
      <c r="BJ25" s="395"/>
      <c r="BK25" s="395"/>
      <c r="BL25" s="395"/>
      <c r="BM25" s="395"/>
      <c r="BN25" s="395"/>
      <c r="BO25" s="395"/>
      <c r="BP25" s="395"/>
      <c r="BQ25" s="396"/>
    </row>
    <row r="26" spans="2:69" ht="14.25" customHeight="1" x14ac:dyDescent="0.45">
      <c r="B26" s="950"/>
      <c r="C26" s="951"/>
      <c r="D26" s="951"/>
      <c r="E26" s="951"/>
      <c r="F26" s="951"/>
      <c r="G26" s="951"/>
      <c r="H26" s="951"/>
      <c r="I26" s="951"/>
      <c r="J26" s="951"/>
      <c r="K26" s="952"/>
      <c r="L26" s="953"/>
      <c r="M26" s="954"/>
      <c r="N26" s="954"/>
      <c r="O26" s="954"/>
      <c r="P26" s="954"/>
      <c r="Q26" s="954"/>
      <c r="R26" s="955"/>
      <c r="S26" s="950"/>
      <c r="T26" s="951"/>
      <c r="U26" s="951"/>
      <c r="V26" s="951"/>
      <c r="W26" s="951"/>
      <c r="X26" s="951"/>
      <c r="Y26" s="951"/>
      <c r="Z26" s="951"/>
      <c r="AA26" s="951"/>
      <c r="AB26" s="951"/>
      <c r="AC26" s="951"/>
      <c r="AD26" s="951"/>
      <c r="AE26" s="951"/>
      <c r="AF26" s="951"/>
      <c r="AG26" s="951"/>
      <c r="AH26" s="952"/>
      <c r="AK26" s="394"/>
      <c r="AL26" s="395"/>
      <c r="AM26" s="395"/>
      <c r="AN26" s="395"/>
      <c r="AO26" s="395"/>
      <c r="AP26" s="395"/>
      <c r="AQ26" s="395"/>
      <c r="AR26" s="395"/>
      <c r="AS26" s="395"/>
      <c r="AT26" s="396"/>
      <c r="AU26" s="397"/>
      <c r="AV26" s="398"/>
      <c r="AW26" s="398"/>
      <c r="AX26" s="398"/>
      <c r="AY26" s="398"/>
      <c r="AZ26" s="398"/>
      <c r="BA26" s="399"/>
      <c r="BB26" s="394"/>
      <c r="BC26" s="395"/>
      <c r="BD26" s="395"/>
      <c r="BE26" s="395"/>
      <c r="BF26" s="395"/>
      <c r="BG26" s="395"/>
      <c r="BH26" s="395"/>
      <c r="BI26" s="395"/>
      <c r="BJ26" s="395"/>
      <c r="BK26" s="395"/>
      <c r="BL26" s="395"/>
      <c r="BM26" s="395"/>
      <c r="BN26" s="395"/>
      <c r="BO26" s="395"/>
      <c r="BP26" s="395"/>
      <c r="BQ26" s="396"/>
    </row>
    <row r="27" spans="2:69" ht="14.25" customHeight="1" x14ac:dyDescent="0.45">
      <c r="B27" s="950"/>
      <c r="C27" s="951"/>
      <c r="D27" s="951"/>
      <c r="E27" s="951"/>
      <c r="F27" s="951"/>
      <c r="G27" s="951"/>
      <c r="H27" s="951"/>
      <c r="I27" s="951"/>
      <c r="J27" s="951"/>
      <c r="K27" s="952"/>
      <c r="L27" s="953"/>
      <c r="M27" s="954"/>
      <c r="N27" s="954"/>
      <c r="O27" s="954"/>
      <c r="P27" s="954"/>
      <c r="Q27" s="954"/>
      <c r="R27" s="955"/>
      <c r="S27" s="950"/>
      <c r="T27" s="951"/>
      <c r="U27" s="951"/>
      <c r="V27" s="951"/>
      <c r="W27" s="951"/>
      <c r="X27" s="951"/>
      <c r="Y27" s="951"/>
      <c r="Z27" s="951"/>
      <c r="AA27" s="951"/>
      <c r="AB27" s="951"/>
      <c r="AC27" s="951"/>
      <c r="AD27" s="951"/>
      <c r="AE27" s="951"/>
      <c r="AF27" s="951"/>
      <c r="AG27" s="951"/>
      <c r="AH27" s="952"/>
      <c r="AK27" s="394"/>
      <c r="AL27" s="395"/>
      <c r="AM27" s="395"/>
      <c r="AN27" s="395"/>
      <c r="AO27" s="395"/>
      <c r="AP27" s="395"/>
      <c r="AQ27" s="395"/>
      <c r="AR27" s="395"/>
      <c r="AS27" s="395"/>
      <c r="AT27" s="396"/>
      <c r="AU27" s="397"/>
      <c r="AV27" s="398"/>
      <c r="AW27" s="398"/>
      <c r="AX27" s="398"/>
      <c r="AY27" s="398"/>
      <c r="AZ27" s="398"/>
      <c r="BA27" s="399"/>
      <c r="BB27" s="394"/>
      <c r="BC27" s="395"/>
      <c r="BD27" s="395"/>
      <c r="BE27" s="395"/>
      <c r="BF27" s="395"/>
      <c r="BG27" s="395"/>
      <c r="BH27" s="395"/>
      <c r="BI27" s="395"/>
      <c r="BJ27" s="395"/>
      <c r="BK27" s="395"/>
      <c r="BL27" s="395"/>
      <c r="BM27" s="395"/>
      <c r="BN27" s="395"/>
      <c r="BO27" s="395"/>
      <c r="BP27" s="395"/>
      <c r="BQ27" s="396"/>
    </row>
    <row r="28" spans="2:69" ht="14.25" customHeight="1" x14ac:dyDescent="0.45">
      <c r="B28" s="950"/>
      <c r="C28" s="951"/>
      <c r="D28" s="951"/>
      <c r="E28" s="951"/>
      <c r="F28" s="951"/>
      <c r="G28" s="951"/>
      <c r="H28" s="951"/>
      <c r="I28" s="951"/>
      <c r="J28" s="951"/>
      <c r="K28" s="952"/>
      <c r="L28" s="953"/>
      <c r="M28" s="954"/>
      <c r="N28" s="954"/>
      <c r="O28" s="954"/>
      <c r="P28" s="954"/>
      <c r="Q28" s="954"/>
      <c r="R28" s="955"/>
      <c r="S28" s="950"/>
      <c r="T28" s="951"/>
      <c r="U28" s="951"/>
      <c r="V28" s="951"/>
      <c r="W28" s="951"/>
      <c r="X28" s="951"/>
      <c r="Y28" s="951"/>
      <c r="Z28" s="951"/>
      <c r="AA28" s="951"/>
      <c r="AB28" s="951"/>
      <c r="AC28" s="951"/>
      <c r="AD28" s="951"/>
      <c r="AE28" s="951"/>
      <c r="AF28" s="951"/>
      <c r="AG28" s="951"/>
      <c r="AH28" s="952"/>
      <c r="AK28" s="394"/>
      <c r="AL28" s="395"/>
      <c r="AM28" s="395"/>
      <c r="AN28" s="395"/>
      <c r="AO28" s="395"/>
      <c r="AP28" s="395"/>
      <c r="AQ28" s="395"/>
      <c r="AR28" s="395"/>
      <c r="AS28" s="395"/>
      <c r="AT28" s="396"/>
      <c r="AU28" s="397"/>
      <c r="AV28" s="398"/>
      <c r="AW28" s="398"/>
      <c r="AX28" s="398"/>
      <c r="AY28" s="398"/>
      <c r="AZ28" s="398"/>
      <c r="BA28" s="399"/>
      <c r="BB28" s="394"/>
      <c r="BC28" s="395"/>
      <c r="BD28" s="395"/>
      <c r="BE28" s="395"/>
      <c r="BF28" s="395"/>
      <c r="BG28" s="395"/>
      <c r="BH28" s="395"/>
      <c r="BI28" s="395"/>
      <c r="BJ28" s="395"/>
      <c r="BK28" s="395"/>
      <c r="BL28" s="395"/>
      <c r="BM28" s="395"/>
      <c r="BN28" s="395"/>
      <c r="BO28" s="395"/>
      <c r="BP28" s="395"/>
      <c r="BQ28" s="396"/>
    </row>
    <row r="29" spans="2:69" ht="14.25" customHeight="1" x14ac:dyDescent="0.45">
      <c r="B29" s="950"/>
      <c r="C29" s="951"/>
      <c r="D29" s="951"/>
      <c r="E29" s="951"/>
      <c r="F29" s="951"/>
      <c r="G29" s="951"/>
      <c r="H29" s="951"/>
      <c r="I29" s="951"/>
      <c r="J29" s="951"/>
      <c r="K29" s="952"/>
      <c r="L29" s="953"/>
      <c r="M29" s="954"/>
      <c r="N29" s="954"/>
      <c r="O29" s="954"/>
      <c r="P29" s="954"/>
      <c r="Q29" s="954"/>
      <c r="R29" s="955"/>
      <c r="S29" s="950"/>
      <c r="T29" s="951"/>
      <c r="U29" s="951"/>
      <c r="V29" s="951"/>
      <c r="W29" s="951"/>
      <c r="X29" s="951"/>
      <c r="Y29" s="951"/>
      <c r="Z29" s="951"/>
      <c r="AA29" s="951"/>
      <c r="AB29" s="951"/>
      <c r="AC29" s="951"/>
      <c r="AD29" s="951"/>
      <c r="AE29" s="951"/>
      <c r="AF29" s="951"/>
      <c r="AG29" s="951"/>
      <c r="AH29" s="952"/>
      <c r="AK29" s="394"/>
      <c r="AL29" s="395"/>
      <c r="AM29" s="395"/>
      <c r="AN29" s="395"/>
      <c r="AO29" s="395"/>
      <c r="AP29" s="395"/>
      <c r="AQ29" s="395"/>
      <c r="AR29" s="395"/>
      <c r="AS29" s="395"/>
      <c r="AT29" s="396"/>
      <c r="AU29" s="397"/>
      <c r="AV29" s="398"/>
      <c r="AW29" s="398"/>
      <c r="AX29" s="398"/>
      <c r="AY29" s="398"/>
      <c r="AZ29" s="398"/>
      <c r="BA29" s="399"/>
      <c r="BB29" s="394"/>
      <c r="BC29" s="395"/>
      <c r="BD29" s="395"/>
      <c r="BE29" s="395"/>
      <c r="BF29" s="395"/>
      <c r="BG29" s="395"/>
      <c r="BH29" s="395"/>
      <c r="BI29" s="395"/>
      <c r="BJ29" s="395"/>
      <c r="BK29" s="395"/>
      <c r="BL29" s="395"/>
      <c r="BM29" s="395"/>
      <c r="BN29" s="395"/>
      <c r="BO29" s="395"/>
      <c r="BP29" s="395"/>
      <c r="BQ29" s="396"/>
    </row>
    <row r="30" spans="2:69" ht="14.25" customHeight="1" x14ac:dyDescent="0.45">
      <c r="B30" s="950"/>
      <c r="C30" s="951"/>
      <c r="D30" s="951"/>
      <c r="E30" s="951"/>
      <c r="F30" s="951"/>
      <c r="G30" s="951"/>
      <c r="H30" s="951"/>
      <c r="I30" s="951"/>
      <c r="J30" s="951"/>
      <c r="K30" s="952"/>
      <c r="L30" s="953"/>
      <c r="M30" s="954"/>
      <c r="N30" s="954"/>
      <c r="O30" s="954"/>
      <c r="P30" s="954"/>
      <c r="Q30" s="954"/>
      <c r="R30" s="955"/>
      <c r="S30" s="950"/>
      <c r="T30" s="951"/>
      <c r="U30" s="951"/>
      <c r="V30" s="951"/>
      <c r="W30" s="951"/>
      <c r="X30" s="951"/>
      <c r="Y30" s="951"/>
      <c r="Z30" s="951"/>
      <c r="AA30" s="951"/>
      <c r="AB30" s="951"/>
      <c r="AC30" s="951"/>
      <c r="AD30" s="951"/>
      <c r="AE30" s="951"/>
      <c r="AF30" s="951"/>
      <c r="AG30" s="951"/>
      <c r="AH30" s="952"/>
      <c r="AK30" s="394"/>
      <c r="AL30" s="395"/>
      <c r="AM30" s="395"/>
      <c r="AN30" s="395"/>
      <c r="AO30" s="395"/>
      <c r="AP30" s="395"/>
      <c r="AQ30" s="395"/>
      <c r="AR30" s="395"/>
      <c r="AS30" s="395"/>
      <c r="AT30" s="396"/>
      <c r="AU30" s="397"/>
      <c r="AV30" s="398"/>
      <c r="AW30" s="398"/>
      <c r="AX30" s="398"/>
      <c r="AY30" s="398"/>
      <c r="AZ30" s="398"/>
      <c r="BA30" s="399"/>
      <c r="BB30" s="394"/>
      <c r="BC30" s="395"/>
      <c r="BD30" s="395"/>
      <c r="BE30" s="395"/>
      <c r="BF30" s="395"/>
      <c r="BG30" s="395"/>
      <c r="BH30" s="395"/>
      <c r="BI30" s="395"/>
      <c r="BJ30" s="395"/>
      <c r="BK30" s="395"/>
      <c r="BL30" s="395"/>
      <c r="BM30" s="395"/>
      <c r="BN30" s="395"/>
      <c r="BO30" s="395"/>
      <c r="BP30" s="395"/>
      <c r="BQ30" s="396"/>
    </row>
    <row r="31" spans="2:69" ht="14.25" customHeight="1" x14ac:dyDescent="0.45">
      <c r="B31" s="950"/>
      <c r="C31" s="951"/>
      <c r="D31" s="951"/>
      <c r="E31" s="951"/>
      <c r="F31" s="951"/>
      <c r="G31" s="951"/>
      <c r="H31" s="951"/>
      <c r="I31" s="951"/>
      <c r="J31" s="951"/>
      <c r="K31" s="952"/>
      <c r="L31" s="953"/>
      <c r="M31" s="954"/>
      <c r="N31" s="954"/>
      <c r="O31" s="954"/>
      <c r="P31" s="954"/>
      <c r="Q31" s="954"/>
      <c r="R31" s="955"/>
      <c r="S31" s="950"/>
      <c r="T31" s="951"/>
      <c r="U31" s="951"/>
      <c r="V31" s="951"/>
      <c r="W31" s="951"/>
      <c r="X31" s="951"/>
      <c r="Y31" s="951"/>
      <c r="Z31" s="951"/>
      <c r="AA31" s="951"/>
      <c r="AB31" s="951"/>
      <c r="AC31" s="951"/>
      <c r="AD31" s="951"/>
      <c r="AE31" s="951"/>
      <c r="AF31" s="951"/>
      <c r="AG31" s="951"/>
      <c r="AH31" s="952"/>
      <c r="AK31" s="394"/>
      <c r="AL31" s="395"/>
      <c r="AM31" s="395"/>
      <c r="AN31" s="395"/>
      <c r="AO31" s="395"/>
      <c r="AP31" s="395"/>
      <c r="AQ31" s="395"/>
      <c r="AR31" s="395"/>
      <c r="AS31" s="395"/>
      <c r="AT31" s="396"/>
      <c r="AU31" s="397"/>
      <c r="AV31" s="398"/>
      <c r="AW31" s="398"/>
      <c r="AX31" s="398"/>
      <c r="AY31" s="398"/>
      <c r="AZ31" s="398"/>
      <c r="BA31" s="399"/>
      <c r="BB31" s="394"/>
      <c r="BC31" s="395"/>
      <c r="BD31" s="395"/>
      <c r="BE31" s="395"/>
      <c r="BF31" s="395"/>
      <c r="BG31" s="395"/>
      <c r="BH31" s="395"/>
      <c r="BI31" s="395"/>
      <c r="BJ31" s="395"/>
      <c r="BK31" s="395"/>
      <c r="BL31" s="395"/>
      <c r="BM31" s="395"/>
      <c r="BN31" s="395"/>
      <c r="BO31" s="395"/>
      <c r="BP31" s="395"/>
      <c r="BQ31" s="396"/>
    </row>
    <row r="32" spans="2:69" ht="14.25" customHeight="1" x14ac:dyDescent="0.45">
      <c r="B32" s="950"/>
      <c r="C32" s="951"/>
      <c r="D32" s="951"/>
      <c r="E32" s="951"/>
      <c r="F32" s="951"/>
      <c r="G32" s="951"/>
      <c r="H32" s="951"/>
      <c r="I32" s="951"/>
      <c r="J32" s="951"/>
      <c r="K32" s="952"/>
      <c r="L32" s="953"/>
      <c r="M32" s="954"/>
      <c r="N32" s="954"/>
      <c r="O32" s="954"/>
      <c r="P32" s="954"/>
      <c r="Q32" s="954"/>
      <c r="R32" s="955"/>
      <c r="S32" s="950"/>
      <c r="T32" s="951"/>
      <c r="U32" s="951"/>
      <c r="V32" s="951"/>
      <c r="W32" s="951"/>
      <c r="X32" s="951"/>
      <c r="Y32" s="951"/>
      <c r="Z32" s="951"/>
      <c r="AA32" s="951"/>
      <c r="AB32" s="951"/>
      <c r="AC32" s="951"/>
      <c r="AD32" s="951"/>
      <c r="AE32" s="951"/>
      <c r="AF32" s="951"/>
      <c r="AG32" s="951"/>
      <c r="AH32" s="952"/>
      <c r="AK32" s="394"/>
      <c r="AL32" s="395"/>
      <c r="AM32" s="395"/>
      <c r="AN32" s="395"/>
      <c r="AO32" s="395"/>
      <c r="AP32" s="395"/>
      <c r="AQ32" s="395"/>
      <c r="AR32" s="395"/>
      <c r="AS32" s="395"/>
      <c r="AT32" s="396"/>
      <c r="AU32" s="397"/>
      <c r="AV32" s="398"/>
      <c r="AW32" s="398"/>
      <c r="AX32" s="398"/>
      <c r="AY32" s="398"/>
      <c r="AZ32" s="398"/>
      <c r="BA32" s="399"/>
      <c r="BB32" s="394"/>
      <c r="BC32" s="395"/>
      <c r="BD32" s="395"/>
      <c r="BE32" s="395"/>
      <c r="BF32" s="395"/>
      <c r="BG32" s="395"/>
      <c r="BH32" s="395"/>
      <c r="BI32" s="395"/>
      <c r="BJ32" s="395"/>
      <c r="BK32" s="395"/>
      <c r="BL32" s="395"/>
      <c r="BM32" s="395"/>
      <c r="BN32" s="395"/>
      <c r="BO32" s="395"/>
      <c r="BP32" s="395"/>
      <c r="BQ32" s="396"/>
    </row>
    <row r="33" spans="2:69" ht="14.25" customHeight="1" x14ac:dyDescent="0.45">
      <c r="B33" s="950"/>
      <c r="C33" s="951"/>
      <c r="D33" s="951"/>
      <c r="E33" s="951"/>
      <c r="F33" s="951"/>
      <c r="G33" s="951"/>
      <c r="H33" s="951"/>
      <c r="I33" s="951"/>
      <c r="J33" s="951"/>
      <c r="K33" s="952"/>
      <c r="L33" s="953"/>
      <c r="M33" s="954"/>
      <c r="N33" s="954"/>
      <c r="O33" s="954"/>
      <c r="P33" s="954"/>
      <c r="Q33" s="954"/>
      <c r="R33" s="955"/>
      <c r="S33" s="950"/>
      <c r="T33" s="951"/>
      <c r="U33" s="951"/>
      <c r="V33" s="951"/>
      <c r="W33" s="951"/>
      <c r="X33" s="951"/>
      <c r="Y33" s="951"/>
      <c r="Z33" s="951"/>
      <c r="AA33" s="951"/>
      <c r="AB33" s="951"/>
      <c r="AC33" s="951"/>
      <c r="AD33" s="951"/>
      <c r="AE33" s="951"/>
      <c r="AF33" s="951"/>
      <c r="AG33" s="951"/>
      <c r="AH33" s="952"/>
      <c r="AK33" s="394"/>
      <c r="AL33" s="395"/>
      <c r="AM33" s="395"/>
      <c r="AN33" s="395"/>
      <c r="AO33" s="395"/>
      <c r="AP33" s="395"/>
      <c r="AQ33" s="395"/>
      <c r="AR33" s="395"/>
      <c r="AS33" s="395"/>
      <c r="AT33" s="396"/>
      <c r="AU33" s="397"/>
      <c r="AV33" s="398"/>
      <c r="AW33" s="398"/>
      <c r="AX33" s="398"/>
      <c r="AY33" s="398"/>
      <c r="AZ33" s="398"/>
      <c r="BA33" s="399"/>
      <c r="BB33" s="394"/>
      <c r="BC33" s="395"/>
      <c r="BD33" s="395"/>
      <c r="BE33" s="395"/>
      <c r="BF33" s="395"/>
      <c r="BG33" s="395"/>
      <c r="BH33" s="395"/>
      <c r="BI33" s="395"/>
      <c r="BJ33" s="395"/>
      <c r="BK33" s="395"/>
      <c r="BL33" s="395"/>
      <c r="BM33" s="395"/>
      <c r="BN33" s="395"/>
      <c r="BO33" s="395"/>
      <c r="BP33" s="395"/>
      <c r="BQ33" s="396"/>
    </row>
    <row r="34" spans="2:69" ht="14.25" customHeight="1" x14ac:dyDescent="0.45">
      <c r="B34" s="950"/>
      <c r="C34" s="951"/>
      <c r="D34" s="951"/>
      <c r="E34" s="951"/>
      <c r="F34" s="951"/>
      <c r="G34" s="951"/>
      <c r="H34" s="951"/>
      <c r="I34" s="951"/>
      <c r="J34" s="951"/>
      <c r="K34" s="952"/>
      <c r="L34" s="953"/>
      <c r="M34" s="954"/>
      <c r="N34" s="954"/>
      <c r="O34" s="954"/>
      <c r="P34" s="954"/>
      <c r="Q34" s="954"/>
      <c r="R34" s="955"/>
      <c r="S34" s="950"/>
      <c r="T34" s="951"/>
      <c r="U34" s="951"/>
      <c r="V34" s="951"/>
      <c r="W34" s="951"/>
      <c r="X34" s="951"/>
      <c r="Y34" s="951"/>
      <c r="Z34" s="951"/>
      <c r="AA34" s="951"/>
      <c r="AB34" s="951"/>
      <c r="AC34" s="951"/>
      <c r="AD34" s="951"/>
      <c r="AE34" s="951"/>
      <c r="AF34" s="951"/>
      <c r="AG34" s="951"/>
      <c r="AH34" s="952"/>
      <c r="AK34" s="394"/>
      <c r="AL34" s="395"/>
      <c r="AM34" s="395"/>
      <c r="AN34" s="395"/>
      <c r="AO34" s="395"/>
      <c r="AP34" s="395"/>
      <c r="AQ34" s="395"/>
      <c r="AR34" s="395"/>
      <c r="AS34" s="395"/>
      <c r="AT34" s="396"/>
      <c r="AU34" s="397"/>
      <c r="AV34" s="398"/>
      <c r="AW34" s="398"/>
      <c r="AX34" s="398"/>
      <c r="AY34" s="398"/>
      <c r="AZ34" s="398"/>
      <c r="BA34" s="399"/>
      <c r="BB34" s="394"/>
      <c r="BC34" s="395"/>
      <c r="BD34" s="395"/>
      <c r="BE34" s="395"/>
      <c r="BF34" s="395"/>
      <c r="BG34" s="395"/>
      <c r="BH34" s="395"/>
      <c r="BI34" s="395"/>
      <c r="BJ34" s="395"/>
      <c r="BK34" s="395"/>
      <c r="BL34" s="395"/>
      <c r="BM34" s="395"/>
      <c r="BN34" s="395"/>
      <c r="BO34" s="395"/>
      <c r="BP34" s="395"/>
      <c r="BQ34" s="396"/>
    </row>
    <row r="35" spans="2:69" ht="14.25" customHeight="1" x14ac:dyDescent="0.45">
      <c r="B35" s="950"/>
      <c r="C35" s="951"/>
      <c r="D35" s="951"/>
      <c r="E35" s="951"/>
      <c r="F35" s="951"/>
      <c r="G35" s="951"/>
      <c r="H35" s="951"/>
      <c r="I35" s="951"/>
      <c r="J35" s="951"/>
      <c r="K35" s="952"/>
      <c r="L35" s="953"/>
      <c r="M35" s="954"/>
      <c r="N35" s="954"/>
      <c r="O35" s="954"/>
      <c r="P35" s="954"/>
      <c r="Q35" s="954"/>
      <c r="R35" s="955"/>
      <c r="S35" s="950"/>
      <c r="T35" s="951"/>
      <c r="U35" s="951"/>
      <c r="V35" s="951"/>
      <c r="W35" s="951"/>
      <c r="X35" s="951"/>
      <c r="Y35" s="951"/>
      <c r="Z35" s="951"/>
      <c r="AA35" s="951"/>
      <c r="AB35" s="951"/>
      <c r="AC35" s="951"/>
      <c r="AD35" s="951"/>
      <c r="AE35" s="951"/>
      <c r="AF35" s="951"/>
      <c r="AG35" s="951"/>
      <c r="AH35" s="952"/>
      <c r="AK35" s="394"/>
      <c r="AL35" s="395"/>
      <c r="AM35" s="395"/>
      <c r="AN35" s="395"/>
      <c r="AO35" s="395"/>
      <c r="AP35" s="395"/>
      <c r="AQ35" s="395"/>
      <c r="AR35" s="395"/>
      <c r="AS35" s="395"/>
      <c r="AT35" s="396"/>
      <c r="AU35" s="397"/>
      <c r="AV35" s="398"/>
      <c r="AW35" s="398"/>
      <c r="AX35" s="398"/>
      <c r="AY35" s="398"/>
      <c r="AZ35" s="398"/>
      <c r="BA35" s="399"/>
      <c r="BB35" s="394"/>
      <c r="BC35" s="395"/>
      <c r="BD35" s="395"/>
      <c r="BE35" s="395"/>
      <c r="BF35" s="395"/>
      <c r="BG35" s="395"/>
      <c r="BH35" s="395"/>
      <c r="BI35" s="395"/>
      <c r="BJ35" s="395"/>
      <c r="BK35" s="395"/>
      <c r="BL35" s="395"/>
      <c r="BM35" s="395"/>
      <c r="BN35" s="395"/>
      <c r="BO35" s="395"/>
      <c r="BP35" s="395"/>
      <c r="BQ35" s="396"/>
    </row>
    <row r="36" spans="2:69" ht="14.25" customHeight="1" x14ac:dyDescent="0.45">
      <c r="B36" s="950"/>
      <c r="C36" s="951"/>
      <c r="D36" s="951"/>
      <c r="E36" s="951"/>
      <c r="F36" s="951"/>
      <c r="G36" s="951"/>
      <c r="H36" s="951"/>
      <c r="I36" s="951"/>
      <c r="J36" s="951"/>
      <c r="K36" s="952"/>
      <c r="L36" s="953"/>
      <c r="M36" s="954"/>
      <c r="N36" s="954"/>
      <c r="O36" s="954"/>
      <c r="P36" s="954"/>
      <c r="Q36" s="954"/>
      <c r="R36" s="955"/>
      <c r="S36" s="950"/>
      <c r="T36" s="951"/>
      <c r="U36" s="951"/>
      <c r="V36" s="951"/>
      <c r="W36" s="951"/>
      <c r="X36" s="951"/>
      <c r="Y36" s="951"/>
      <c r="Z36" s="951"/>
      <c r="AA36" s="951"/>
      <c r="AB36" s="951"/>
      <c r="AC36" s="951"/>
      <c r="AD36" s="951"/>
      <c r="AE36" s="951"/>
      <c r="AF36" s="951"/>
      <c r="AG36" s="951"/>
      <c r="AH36" s="952"/>
      <c r="AK36" s="394"/>
      <c r="AL36" s="395"/>
      <c r="AM36" s="395"/>
      <c r="AN36" s="395"/>
      <c r="AO36" s="395"/>
      <c r="AP36" s="395"/>
      <c r="AQ36" s="395"/>
      <c r="AR36" s="395"/>
      <c r="AS36" s="395"/>
      <c r="AT36" s="396"/>
      <c r="AU36" s="397"/>
      <c r="AV36" s="398"/>
      <c r="AW36" s="398"/>
      <c r="AX36" s="398"/>
      <c r="AY36" s="398"/>
      <c r="AZ36" s="398"/>
      <c r="BA36" s="399"/>
      <c r="BB36" s="394"/>
      <c r="BC36" s="395"/>
      <c r="BD36" s="395"/>
      <c r="BE36" s="395"/>
      <c r="BF36" s="395"/>
      <c r="BG36" s="395"/>
      <c r="BH36" s="395"/>
      <c r="BI36" s="395"/>
      <c r="BJ36" s="395"/>
      <c r="BK36" s="395"/>
      <c r="BL36" s="395"/>
      <c r="BM36" s="395"/>
      <c r="BN36" s="395"/>
      <c r="BO36" s="395"/>
      <c r="BP36" s="395"/>
      <c r="BQ36" s="396"/>
    </row>
    <row r="37" spans="2:69" ht="14.25" customHeight="1" x14ac:dyDescent="0.45">
      <c r="B37" s="950"/>
      <c r="C37" s="951"/>
      <c r="D37" s="951"/>
      <c r="E37" s="951"/>
      <c r="F37" s="951"/>
      <c r="G37" s="951"/>
      <c r="H37" s="951"/>
      <c r="I37" s="951"/>
      <c r="J37" s="951"/>
      <c r="K37" s="952"/>
      <c r="L37" s="953"/>
      <c r="M37" s="954"/>
      <c r="N37" s="954"/>
      <c r="O37" s="954"/>
      <c r="P37" s="954"/>
      <c r="Q37" s="954"/>
      <c r="R37" s="955"/>
      <c r="S37" s="950"/>
      <c r="T37" s="951"/>
      <c r="U37" s="951"/>
      <c r="V37" s="951"/>
      <c r="W37" s="951"/>
      <c r="X37" s="951"/>
      <c r="Y37" s="951"/>
      <c r="Z37" s="951"/>
      <c r="AA37" s="951"/>
      <c r="AB37" s="951"/>
      <c r="AC37" s="951"/>
      <c r="AD37" s="951"/>
      <c r="AE37" s="951"/>
      <c r="AF37" s="951"/>
      <c r="AG37" s="951"/>
      <c r="AH37" s="952"/>
      <c r="AK37" s="394"/>
      <c r="AL37" s="395"/>
      <c r="AM37" s="395"/>
      <c r="AN37" s="395"/>
      <c r="AO37" s="395"/>
      <c r="AP37" s="395"/>
      <c r="AQ37" s="395"/>
      <c r="AR37" s="395"/>
      <c r="AS37" s="395"/>
      <c r="AT37" s="396"/>
      <c r="AU37" s="397"/>
      <c r="AV37" s="398"/>
      <c r="AW37" s="398"/>
      <c r="AX37" s="398"/>
      <c r="AY37" s="398"/>
      <c r="AZ37" s="398"/>
      <c r="BA37" s="399"/>
      <c r="BB37" s="394"/>
      <c r="BC37" s="395"/>
      <c r="BD37" s="395"/>
      <c r="BE37" s="395"/>
      <c r="BF37" s="395"/>
      <c r="BG37" s="395"/>
      <c r="BH37" s="395"/>
      <c r="BI37" s="395"/>
      <c r="BJ37" s="395"/>
      <c r="BK37" s="395"/>
      <c r="BL37" s="395"/>
      <c r="BM37" s="395"/>
      <c r="BN37" s="395"/>
      <c r="BO37" s="395"/>
      <c r="BP37" s="395"/>
      <c r="BQ37" s="396"/>
    </row>
    <row r="38" spans="2:69" ht="14.25" customHeight="1" x14ac:dyDescent="0.45">
      <c r="B38" s="1012"/>
      <c r="C38" s="1013"/>
      <c r="D38" s="1013"/>
      <c r="E38" s="1013"/>
      <c r="F38" s="1013"/>
      <c r="G38" s="1013"/>
      <c r="H38" s="1013"/>
      <c r="I38" s="1013"/>
      <c r="J38" s="1013"/>
      <c r="K38" s="1014"/>
      <c r="L38" s="959"/>
      <c r="M38" s="960"/>
      <c r="N38" s="960"/>
      <c r="O38" s="960"/>
      <c r="P38" s="960"/>
      <c r="Q38" s="960"/>
      <c r="R38" s="961"/>
      <c r="S38" s="950"/>
      <c r="T38" s="951"/>
      <c r="U38" s="951"/>
      <c r="V38" s="951"/>
      <c r="W38" s="951"/>
      <c r="X38" s="951"/>
      <c r="Y38" s="951"/>
      <c r="Z38" s="951"/>
      <c r="AA38" s="951"/>
      <c r="AB38" s="951"/>
      <c r="AC38" s="951"/>
      <c r="AD38" s="951"/>
      <c r="AE38" s="951"/>
      <c r="AF38" s="951"/>
      <c r="AG38" s="951"/>
      <c r="AH38" s="952"/>
      <c r="AK38" s="507"/>
      <c r="AL38" s="508"/>
      <c r="AM38" s="508"/>
      <c r="AN38" s="508"/>
      <c r="AO38" s="508"/>
      <c r="AP38" s="508"/>
      <c r="AQ38" s="508"/>
      <c r="AR38" s="508"/>
      <c r="AS38" s="508"/>
      <c r="AT38" s="509"/>
      <c r="AU38" s="391"/>
      <c r="AV38" s="392"/>
      <c r="AW38" s="392"/>
      <c r="AX38" s="392"/>
      <c r="AY38" s="392"/>
      <c r="AZ38" s="392"/>
      <c r="BA38" s="393"/>
      <c r="BB38" s="394"/>
      <c r="BC38" s="395"/>
      <c r="BD38" s="395"/>
      <c r="BE38" s="395"/>
      <c r="BF38" s="395"/>
      <c r="BG38" s="395"/>
      <c r="BH38" s="395"/>
      <c r="BI38" s="395"/>
      <c r="BJ38" s="395"/>
      <c r="BK38" s="395"/>
      <c r="BL38" s="395"/>
      <c r="BM38" s="395"/>
      <c r="BN38" s="395"/>
      <c r="BO38" s="395"/>
      <c r="BP38" s="395"/>
      <c r="BQ38" s="396"/>
    </row>
    <row r="39" spans="2:69" ht="17.100000000000001" customHeight="1" x14ac:dyDescent="0.45">
      <c r="B39" s="923" t="s">
        <v>96</v>
      </c>
      <c r="C39" s="924"/>
      <c r="D39" s="924"/>
      <c r="E39" s="924"/>
      <c r="F39" s="924"/>
      <c r="G39" s="924"/>
      <c r="H39" s="924"/>
      <c r="I39" s="924"/>
      <c r="J39" s="924"/>
      <c r="K39" s="925"/>
      <c r="L39" s="927">
        <f>SUM(L21:R38)</f>
        <v>0</v>
      </c>
      <c r="M39" s="888"/>
      <c r="N39" s="888"/>
      <c r="O39" s="888"/>
      <c r="P39" s="888"/>
      <c r="Q39" s="888"/>
      <c r="R39" s="928"/>
      <c r="S39" s="916"/>
      <c r="T39" s="916"/>
      <c r="U39" s="916"/>
      <c r="V39" s="916"/>
      <c r="W39" s="916"/>
      <c r="X39" s="916"/>
      <c r="Y39" s="916"/>
      <c r="Z39" s="916"/>
      <c r="AA39" s="916"/>
      <c r="AB39" s="916"/>
      <c r="AC39" s="916"/>
      <c r="AD39" s="916"/>
      <c r="AE39" s="916"/>
      <c r="AF39" s="916"/>
      <c r="AG39" s="916"/>
      <c r="AH39" s="916"/>
      <c r="AK39" s="379" t="s">
        <v>96</v>
      </c>
      <c r="AL39" s="381"/>
      <c r="AM39" s="381"/>
      <c r="AN39" s="381"/>
      <c r="AO39" s="381"/>
      <c r="AP39" s="381"/>
      <c r="AQ39" s="381"/>
      <c r="AR39" s="381"/>
      <c r="AS39" s="381"/>
      <c r="AT39" s="380"/>
      <c r="AU39" s="382">
        <f>SUM(AU21:BA38)</f>
        <v>105000000</v>
      </c>
      <c r="AV39" s="383"/>
      <c r="AW39" s="383"/>
      <c r="AX39" s="383"/>
      <c r="AY39" s="383"/>
      <c r="AZ39" s="383"/>
      <c r="BA39" s="384"/>
      <c r="BB39" s="402"/>
      <c r="BC39" s="402"/>
      <c r="BD39" s="402"/>
      <c r="BE39" s="402"/>
      <c r="BF39" s="402"/>
      <c r="BG39" s="402"/>
      <c r="BH39" s="402"/>
      <c r="BI39" s="402"/>
      <c r="BJ39" s="402"/>
      <c r="BK39" s="402"/>
      <c r="BL39" s="402"/>
      <c r="BM39" s="402"/>
      <c r="BN39" s="402"/>
      <c r="BO39" s="402"/>
      <c r="BP39" s="402"/>
      <c r="BQ39" s="402"/>
    </row>
    <row r="40" spans="2:69" ht="17.100000000000001" customHeight="1" x14ac:dyDescent="0.45">
      <c r="B40" s="835" t="s">
        <v>144</v>
      </c>
      <c r="C40" s="835"/>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K40" s="493" t="s">
        <v>144</v>
      </c>
      <c r="AL40" s="493"/>
      <c r="AM40" s="493"/>
      <c r="AN40" s="493"/>
      <c r="AO40" s="493"/>
      <c r="AP40" s="493"/>
      <c r="AQ40" s="493"/>
      <c r="AR40" s="493"/>
      <c r="AS40" s="493"/>
      <c r="AT40" s="493"/>
      <c r="AU40" s="493"/>
      <c r="AV40" s="493"/>
      <c r="AW40" s="493"/>
      <c r="AX40" s="493"/>
      <c r="AY40" s="493"/>
      <c r="AZ40" s="493"/>
      <c r="BA40" s="493"/>
      <c r="BB40" s="493"/>
      <c r="BC40" s="493"/>
      <c r="BD40" s="493"/>
      <c r="BE40" s="493"/>
      <c r="BF40" s="493"/>
      <c r="BG40" s="493"/>
      <c r="BH40" s="493"/>
      <c r="BI40" s="493"/>
      <c r="BJ40" s="493"/>
      <c r="BK40" s="493"/>
      <c r="BL40" s="493"/>
      <c r="BM40" s="493"/>
      <c r="BN40" s="493"/>
      <c r="BO40" s="493"/>
      <c r="BP40" s="493"/>
      <c r="BQ40" s="493"/>
    </row>
    <row r="41" spans="2:69" ht="17.100000000000001" customHeight="1" x14ac:dyDescent="0.45">
      <c r="B41" s="923" t="s">
        <v>97</v>
      </c>
      <c r="C41" s="924"/>
      <c r="D41" s="924"/>
      <c r="E41" s="924"/>
      <c r="F41" s="924"/>
      <c r="G41" s="924"/>
      <c r="H41" s="924"/>
      <c r="I41" s="924"/>
      <c r="J41" s="925"/>
      <c r="K41" s="923" t="s">
        <v>98</v>
      </c>
      <c r="L41" s="924"/>
      <c r="M41" s="924"/>
      <c r="N41" s="924"/>
      <c r="O41" s="924"/>
      <c r="P41" s="924"/>
      <c r="Q41" s="925"/>
      <c r="R41" s="923" t="s">
        <v>99</v>
      </c>
      <c r="S41" s="925"/>
      <c r="T41" s="923" t="s">
        <v>88</v>
      </c>
      <c r="U41" s="924"/>
      <c r="V41" s="924"/>
      <c r="W41" s="925"/>
      <c r="X41" s="923" t="s">
        <v>94</v>
      </c>
      <c r="Y41" s="924"/>
      <c r="Z41" s="924"/>
      <c r="AA41" s="925"/>
      <c r="AB41" s="923" t="s">
        <v>145</v>
      </c>
      <c r="AC41" s="924"/>
      <c r="AD41" s="924"/>
      <c r="AE41" s="924"/>
      <c r="AF41" s="924"/>
      <c r="AG41" s="924"/>
      <c r="AH41" s="925"/>
      <c r="AK41" s="379" t="s">
        <v>97</v>
      </c>
      <c r="AL41" s="381"/>
      <c r="AM41" s="381"/>
      <c r="AN41" s="381"/>
      <c r="AO41" s="381"/>
      <c r="AP41" s="381"/>
      <c r="AQ41" s="381"/>
      <c r="AR41" s="381"/>
      <c r="AS41" s="380"/>
      <c r="AT41" s="379" t="s">
        <v>98</v>
      </c>
      <c r="AU41" s="381"/>
      <c r="AV41" s="381"/>
      <c r="AW41" s="381"/>
      <c r="AX41" s="381"/>
      <c r="AY41" s="381"/>
      <c r="AZ41" s="380"/>
      <c r="BA41" s="379" t="s">
        <v>99</v>
      </c>
      <c r="BB41" s="380"/>
      <c r="BC41" s="379" t="s">
        <v>88</v>
      </c>
      <c r="BD41" s="381"/>
      <c r="BE41" s="381"/>
      <c r="BF41" s="380"/>
      <c r="BG41" s="379" t="s">
        <v>94</v>
      </c>
      <c r="BH41" s="381"/>
      <c r="BI41" s="381"/>
      <c r="BJ41" s="380"/>
      <c r="BK41" s="379" t="s">
        <v>145</v>
      </c>
      <c r="BL41" s="381"/>
      <c r="BM41" s="381"/>
      <c r="BN41" s="381"/>
      <c r="BO41" s="381"/>
      <c r="BP41" s="381"/>
      <c r="BQ41" s="380"/>
    </row>
    <row r="42" spans="2:69" ht="17.100000000000001" customHeight="1" x14ac:dyDescent="0.45">
      <c r="B42" s="962"/>
      <c r="C42" s="963"/>
      <c r="D42" s="963"/>
      <c r="E42" s="963"/>
      <c r="F42" s="963"/>
      <c r="G42" s="963"/>
      <c r="H42" s="963"/>
      <c r="I42" s="963"/>
      <c r="J42" s="963"/>
      <c r="K42" s="962"/>
      <c r="L42" s="963"/>
      <c r="M42" s="963"/>
      <c r="N42" s="963"/>
      <c r="O42" s="963"/>
      <c r="P42" s="963"/>
      <c r="Q42" s="963"/>
      <c r="R42" s="1015"/>
      <c r="S42" s="1016"/>
      <c r="T42" s="966"/>
      <c r="U42" s="967"/>
      <c r="V42" s="967"/>
      <c r="W42" s="968"/>
      <c r="X42" s="969">
        <f>R42*T42</f>
        <v>0</v>
      </c>
      <c r="Y42" s="970"/>
      <c r="Z42" s="970"/>
      <c r="AA42" s="971"/>
      <c r="AB42" s="962"/>
      <c r="AC42" s="963"/>
      <c r="AD42" s="963"/>
      <c r="AE42" s="963"/>
      <c r="AF42" s="963"/>
      <c r="AG42" s="963"/>
      <c r="AH42" s="1017"/>
      <c r="AK42" s="372" t="s">
        <v>160</v>
      </c>
      <c r="AL42" s="373"/>
      <c r="AM42" s="373"/>
      <c r="AN42" s="373"/>
      <c r="AO42" s="373"/>
      <c r="AP42" s="373"/>
      <c r="AQ42" s="373"/>
      <c r="AR42" s="373"/>
      <c r="AS42" s="373"/>
      <c r="AT42" s="372" t="s">
        <v>161</v>
      </c>
      <c r="AU42" s="373"/>
      <c r="AV42" s="373"/>
      <c r="AW42" s="373"/>
      <c r="AX42" s="373"/>
      <c r="AY42" s="373"/>
      <c r="AZ42" s="373"/>
      <c r="BA42" s="515">
        <v>1</v>
      </c>
      <c r="BB42" s="516"/>
      <c r="BC42" s="376">
        <v>105000000</v>
      </c>
      <c r="BD42" s="377"/>
      <c r="BE42" s="377"/>
      <c r="BF42" s="378"/>
      <c r="BG42" s="369">
        <f t="shared" ref="BG42:BG49" si="0">BA42*BC42</f>
        <v>105000000</v>
      </c>
      <c r="BH42" s="370"/>
      <c r="BI42" s="370"/>
      <c r="BJ42" s="371"/>
      <c r="BK42" s="512">
        <v>45270</v>
      </c>
      <c r="BL42" s="513"/>
      <c r="BM42" s="513"/>
      <c r="BN42" s="513"/>
      <c r="BO42" s="513"/>
      <c r="BP42" s="513"/>
      <c r="BQ42" s="514"/>
    </row>
    <row r="43" spans="2:69" ht="17.100000000000001" customHeight="1" x14ac:dyDescent="0.45">
      <c r="B43" s="975"/>
      <c r="C43" s="976"/>
      <c r="D43" s="976"/>
      <c r="E43" s="976"/>
      <c r="F43" s="976"/>
      <c r="G43" s="976"/>
      <c r="H43" s="976"/>
      <c r="I43" s="976"/>
      <c r="J43" s="976"/>
      <c r="K43" s="975"/>
      <c r="L43" s="976"/>
      <c r="M43" s="976"/>
      <c r="N43" s="976"/>
      <c r="O43" s="976"/>
      <c r="P43" s="976"/>
      <c r="Q43" s="976"/>
      <c r="R43" s="977"/>
      <c r="S43" s="1018"/>
      <c r="T43" s="979"/>
      <c r="U43" s="980"/>
      <c r="V43" s="980"/>
      <c r="W43" s="981"/>
      <c r="X43" s="982">
        <f t="shared" ref="X43:X49" si="1">R43*T43</f>
        <v>0</v>
      </c>
      <c r="Y43" s="983"/>
      <c r="Z43" s="983"/>
      <c r="AA43" s="984"/>
      <c r="AB43" s="975"/>
      <c r="AC43" s="976"/>
      <c r="AD43" s="976"/>
      <c r="AE43" s="976"/>
      <c r="AF43" s="976"/>
      <c r="AG43" s="976"/>
      <c r="AH43" s="1019"/>
      <c r="AK43" s="337"/>
      <c r="AL43" s="338"/>
      <c r="AM43" s="338"/>
      <c r="AN43" s="338"/>
      <c r="AO43" s="338"/>
      <c r="AP43" s="338"/>
      <c r="AQ43" s="338"/>
      <c r="AR43" s="338"/>
      <c r="AS43" s="338"/>
      <c r="AT43" s="337"/>
      <c r="AU43" s="338"/>
      <c r="AV43" s="338"/>
      <c r="AW43" s="338"/>
      <c r="AX43" s="338"/>
      <c r="AY43" s="338"/>
      <c r="AZ43" s="338"/>
      <c r="BA43" s="339"/>
      <c r="BB43" s="511"/>
      <c r="BC43" s="341"/>
      <c r="BD43" s="342"/>
      <c r="BE43" s="342"/>
      <c r="BF43" s="343"/>
      <c r="BG43" s="344">
        <f t="shared" si="0"/>
        <v>0</v>
      </c>
      <c r="BH43" s="345"/>
      <c r="BI43" s="345"/>
      <c r="BJ43" s="346"/>
      <c r="BK43" s="337"/>
      <c r="BL43" s="338"/>
      <c r="BM43" s="338"/>
      <c r="BN43" s="338"/>
      <c r="BO43" s="338"/>
      <c r="BP43" s="338"/>
      <c r="BQ43" s="510"/>
    </row>
    <row r="44" spans="2:69" ht="17.100000000000001" customHeight="1" x14ac:dyDescent="0.45">
      <c r="B44" s="975"/>
      <c r="C44" s="976"/>
      <c r="D44" s="976"/>
      <c r="E44" s="976"/>
      <c r="F44" s="976"/>
      <c r="G44" s="976"/>
      <c r="H44" s="976"/>
      <c r="I44" s="976"/>
      <c r="J44" s="976"/>
      <c r="K44" s="975"/>
      <c r="L44" s="976"/>
      <c r="M44" s="976"/>
      <c r="N44" s="976"/>
      <c r="O44" s="976"/>
      <c r="P44" s="976"/>
      <c r="Q44" s="976"/>
      <c r="R44" s="977"/>
      <c r="S44" s="1018"/>
      <c r="T44" s="979"/>
      <c r="U44" s="980"/>
      <c r="V44" s="980"/>
      <c r="W44" s="981"/>
      <c r="X44" s="982">
        <f t="shared" si="1"/>
        <v>0</v>
      </c>
      <c r="Y44" s="983"/>
      <c r="Z44" s="983"/>
      <c r="AA44" s="984"/>
      <c r="AB44" s="975"/>
      <c r="AC44" s="976"/>
      <c r="AD44" s="976"/>
      <c r="AE44" s="976"/>
      <c r="AF44" s="976"/>
      <c r="AG44" s="976"/>
      <c r="AH44" s="1019"/>
      <c r="AK44" s="337"/>
      <c r="AL44" s="338"/>
      <c r="AM44" s="338"/>
      <c r="AN44" s="338"/>
      <c r="AO44" s="338"/>
      <c r="AP44" s="338"/>
      <c r="AQ44" s="338"/>
      <c r="AR44" s="338"/>
      <c r="AS44" s="338"/>
      <c r="AT44" s="337"/>
      <c r="AU44" s="338"/>
      <c r="AV44" s="338"/>
      <c r="AW44" s="338"/>
      <c r="AX44" s="338"/>
      <c r="AY44" s="338"/>
      <c r="AZ44" s="338"/>
      <c r="BA44" s="339"/>
      <c r="BB44" s="511"/>
      <c r="BC44" s="341"/>
      <c r="BD44" s="342"/>
      <c r="BE44" s="342"/>
      <c r="BF44" s="343"/>
      <c r="BG44" s="344">
        <f t="shared" si="0"/>
        <v>0</v>
      </c>
      <c r="BH44" s="345"/>
      <c r="BI44" s="345"/>
      <c r="BJ44" s="346"/>
      <c r="BK44" s="337"/>
      <c r="BL44" s="338"/>
      <c r="BM44" s="338"/>
      <c r="BN44" s="338"/>
      <c r="BO44" s="338"/>
      <c r="BP44" s="338"/>
      <c r="BQ44" s="510"/>
    </row>
    <row r="45" spans="2:69" ht="17.100000000000001" customHeight="1" x14ac:dyDescent="0.45">
      <c r="B45" s="975"/>
      <c r="C45" s="976"/>
      <c r="D45" s="976"/>
      <c r="E45" s="976"/>
      <c r="F45" s="976"/>
      <c r="G45" s="976"/>
      <c r="H45" s="976"/>
      <c r="I45" s="976"/>
      <c r="J45" s="976"/>
      <c r="K45" s="975"/>
      <c r="L45" s="976"/>
      <c r="M45" s="976"/>
      <c r="N45" s="976"/>
      <c r="O45" s="976"/>
      <c r="P45" s="976"/>
      <c r="Q45" s="976"/>
      <c r="R45" s="977"/>
      <c r="S45" s="1018"/>
      <c r="T45" s="979"/>
      <c r="U45" s="980"/>
      <c r="V45" s="980"/>
      <c r="W45" s="981"/>
      <c r="X45" s="982">
        <f t="shared" si="1"/>
        <v>0</v>
      </c>
      <c r="Y45" s="983"/>
      <c r="Z45" s="983"/>
      <c r="AA45" s="984"/>
      <c r="AB45" s="975"/>
      <c r="AC45" s="976"/>
      <c r="AD45" s="976"/>
      <c r="AE45" s="976"/>
      <c r="AF45" s="976"/>
      <c r="AG45" s="976"/>
      <c r="AH45" s="1019"/>
      <c r="AK45" s="337"/>
      <c r="AL45" s="338"/>
      <c r="AM45" s="338"/>
      <c r="AN45" s="338"/>
      <c r="AO45" s="338"/>
      <c r="AP45" s="338"/>
      <c r="AQ45" s="338"/>
      <c r="AR45" s="338"/>
      <c r="AS45" s="338"/>
      <c r="AT45" s="337"/>
      <c r="AU45" s="338"/>
      <c r="AV45" s="338"/>
      <c r="AW45" s="338"/>
      <c r="AX45" s="338"/>
      <c r="AY45" s="338"/>
      <c r="AZ45" s="338"/>
      <c r="BA45" s="339"/>
      <c r="BB45" s="511"/>
      <c r="BC45" s="341"/>
      <c r="BD45" s="342"/>
      <c r="BE45" s="342"/>
      <c r="BF45" s="343"/>
      <c r="BG45" s="344">
        <f t="shared" si="0"/>
        <v>0</v>
      </c>
      <c r="BH45" s="345"/>
      <c r="BI45" s="345"/>
      <c r="BJ45" s="346"/>
      <c r="BK45" s="337"/>
      <c r="BL45" s="338"/>
      <c r="BM45" s="338"/>
      <c r="BN45" s="338"/>
      <c r="BO45" s="338"/>
      <c r="BP45" s="338"/>
      <c r="BQ45" s="510"/>
    </row>
    <row r="46" spans="2:69" ht="17.100000000000001" customHeight="1" x14ac:dyDescent="0.45">
      <c r="B46" s="975"/>
      <c r="C46" s="976"/>
      <c r="D46" s="976"/>
      <c r="E46" s="976"/>
      <c r="F46" s="976"/>
      <c r="G46" s="976"/>
      <c r="H46" s="976"/>
      <c r="I46" s="976"/>
      <c r="J46" s="976"/>
      <c r="K46" s="975"/>
      <c r="L46" s="976"/>
      <c r="M46" s="976"/>
      <c r="N46" s="976"/>
      <c r="O46" s="976"/>
      <c r="P46" s="976"/>
      <c r="Q46" s="976"/>
      <c r="R46" s="977"/>
      <c r="S46" s="1018"/>
      <c r="T46" s="979"/>
      <c r="U46" s="980"/>
      <c r="V46" s="980"/>
      <c r="W46" s="981"/>
      <c r="X46" s="982">
        <f t="shared" si="1"/>
        <v>0</v>
      </c>
      <c r="Y46" s="983"/>
      <c r="Z46" s="983"/>
      <c r="AA46" s="984"/>
      <c r="AB46" s="975"/>
      <c r="AC46" s="976"/>
      <c r="AD46" s="976"/>
      <c r="AE46" s="976"/>
      <c r="AF46" s="976"/>
      <c r="AG46" s="976"/>
      <c r="AH46" s="1019"/>
      <c r="AK46" s="337"/>
      <c r="AL46" s="338"/>
      <c r="AM46" s="338"/>
      <c r="AN46" s="338"/>
      <c r="AO46" s="338"/>
      <c r="AP46" s="338"/>
      <c r="AQ46" s="338"/>
      <c r="AR46" s="338"/>
      <c r="AS46" s="338"/>
      <c r="AT46" s="337"/>
      <c r="AU46" s="338"/>
      <c r="AV46" s="338"/>
      <c r="AW46" s="338"/>
      <c r="AX46" s="338"/>
      <c r="AY46" s="338"/>
      <c r="AZ46" s="338"/>
      <c r="BA46" s="339"/>
      <c r="BB46" s="511"/>
      <c r="BC46" s="341"/>
      <c r="BD46" s="342"/>
      <c r="BE46" s="342"/>
      <c r="BF46" s="343"/>
      <c r="BG46" s="344">
        <f t="shared" si="0"/>
        <v>0</v>
      </c>
      <c r="BH46" s="345"/>
      <c r="BI46" s="345"/>
      <c r="BJ46" s="346"/>
      <c r="BK46" s="337"/>
      <c r="BL46" s="338"/>
      <c r="BM46" s="338"/>
      <c r="BN46" s="338"/>
      <c r="BO46" s="338"/>
      <c r="BP46" s="338"/>
      <c r="BQ46" s="510"/>
    </row>
    <row r="47" spans="2:69" ht="16.5" customHeight="1" x14ac:dyDescent="0.45">
      <c r="B47" s="975"/>
      <c r="C47" s="976"/>
      <c r="D47" s="976"/>
      <c r="E47" s="976"/>
      <c r="F47" s="976"/>
      <c r="G47" s="976"/>
      <c r="H47" s="976"/>
      <c r="I47" s="976"/>
      <c r="J47" s="976"/>
      <c r="K47" s="975"/>
      <c r="L47" s="976"/>
      <c r="M47" s="976"/>
      <c r="N47" s="976"/>
      <c r="O47" s="976"/>
      <c r="P47" s="976"/>
      <c r="Q47" s="976"/>
      <c r="R47" s="977"/>
      <c r="S47" s="1018"/>
      <c r="T47" s="979"/>
      <c r="U47" s="980"/>
      <c r="V47" s="980"/>
      <c r="W47" s="981"/>
      <c r="X47" s="982">
        <f t="shared" si="1"/>
        <v>0</v>
      </c>
      <c r="Y47" s="983"/>
      <c r="Z47" s="983"/>
      <c r="AA47" s="984"/>
      <c r="AB47" s="975"/>
      <c r="AC47" s="976"/>
      <c r="AD47" s="976"/>
      <c r="AE47" s="976"/>
      <c r="AF47" s="976"/>
      <c r="AG47" s="976"/>
      <c r="AH47" s="1019"/>
      <c r="AK47" s="337"/>
      <c r="AL47" s="338"/>
      <c r="AM47" s="338"/>
      <c r="AN47" s="338"/>
      <c r="AO47" s="338"/>
      <c r="AP47" s="338"/>
      <c r="AQ47" s="338"/>
      <c r="AR47" s="338"/>
      <c r="AS47" s="338"/>
      <c r="AT47" s="337"/>
      <c r="AU47" s="338"/>
      <c r="AV47" s="338"/>
      <c r="AW47" s="338"/>
      <c r="AX47" s="338"/>
      <c r="AY47" s="338"/>
      <c r="AZ47" s="338"/>
      <c r="BA47" s="339"/>
      <c r="BB47" s="511"/>
      <c r="BC47" s="341"/>
      <c r="BD47" s="342"/>
      <c r="BE47" s="342"/>
      <c r="BF47" s="343"/>
      <c r="BG47" s="344">
        <f t="shared" si="0"/>
        <v>0</v>
      </c>
      <c r="BH47" s="345"/>
      <c r="BI47" s="345"/>
      <c r="BJ47" s="346"/>
      <c r="BK47" s="337"/>
      <c r="BL47" s="338"/>
      <c r="BM47" s="338"/>
      <c r="BN47" s="338"/>
      <c r="BO47" s="338"/>
      <c r="BP47" s="338"/>
      <c r="BQ47" s="510"/>
    </row>
    <row r="48" spans="2:69" ht="17.100000000000001" customHeight="1" x14ac:dyDescent="0.45">
      <c r="B48" s="975"/>
      <c r="C48" s="976"/>
      <c r="D48" s="976"/>
      <c r="E48" s="976"/>
      <c r="F48" s="976"/>
      <c r="G48" s="976"/>
      <c r="H48" s="976"/>
      <c r="I48" s="976"/>
      <c r="J48" s="976"/>
      <c r="K48" s="975"/>
      <c r="L48" s="976"/>
      <c r="M48" s="976"/>
      <c r="N48" s="976"/>
      <c r="O48" s="976"/>
      <c r="P48" s="976"/>
      <c r="Q48" s="976"/>
      <c r="R48" s="977"/>
      <c r="S48" s="1018"/>
      <c r="T48" s="979"/>
      <c r="U48" s="980"/>
      <c r="V48" s="980"/>
      <c r="W48" s="981"/>
      <c r="X48" s="982">
        <f t="shared" si="1"/>
        <v>0</v>
      </c>
      <c r="Y48" s="983"/>
      <c r="Z48" s="983"/>
      <c r="AA48" s="984"/>
      <c r="AB48" s="975"/>
      <c r="AC48" s="976"/>
      <c r="AD48" s="976"/>
      <c r="AE48" s="976"/>
      <c r="AF48" s="976"/>
      <c r="AG48" s="976"/>
      <c r="AH48" s="1019"/>
      <c r="AK48" s="337"/>
      <c r="AL48" s="338"/>
      <c r="AM48" s="338"/>
      <c r="AN48" s="338"/>
      <c r="AO48" s="338"/>
      <c r="AP48" s="338"/>
      <c r="AQ48" s="338"/>
      <c r="AR48" s="338"/>
      <c r="AS48" s="338"/>
      <c r="AT48" s="337"/>
      <c r="AU48" s="338"/>
      <c r="AV48" s="338"/>
      <c r="AW48" s="338"/>
      <c r="AX48" s="338"/>
      <c r="AY48" s="338"/>
      <c r="AZ48" s="338"/>
      <c r="BA48" s="339"/>
      <c r="BB48" s="511"/>
      <c r="BC48" s="341"/>
      <c r="BD48" s="342"/>
      <c r="BE48" s="342"/>
      <c r="BF48" s="343"/>
      <c r="BG48" s="344">
        <f t="shared" si="0"/>
        <v>0</v>
      </c>
      <c r="BH48" s="345"/>
      <c r="BI48" s="345"/>
      <c r="BJ48" s="346"/>
      <c r="BK48" s="337"/>
      <c r="BL48" s="338"/>
      <c r="BM48" s="338"/>
      <c r="BN48" s="338"/>
      <c r="BO48" s="338"/>
      <c r="BP48" s="338"/>
      <c r="BQ48" s="510"/>
    </row>
    <row r="49" spans="2:69" ht="17.100000000000001" customHeight="1" x14ac:dyDescent="0.45">
      <c r="B49" s="988"/>
      <c r="C49" s="989"/>
      <c r="D49" s="989"/>
      <c r="E49" s="989"/>
      <c r="F49" s="989"/>
      <c r="G49" s="989"/>
      <c r="H49" s="989"/>
      <c r="I49" s="989"/>
      <c r="J49" s="989"/>
      <c r="K49" s="988"/>
      <c r="L49" s="989"/>
      <c r="M49" s="989"/>
      <c r="N49" s="989"/>
      <c r="O49" s="989"/>
      <c r="P49" s="989"/>
      <c r="Q49" s="989"/>
      <c r="R49" s="990"/>
      <c r="S49" s="1020"/>
      <c r="T49" s="992"/>
      <c r="U49" s="993"/>
      <c r="V49" s="993"/>
      <c r="W49" s="994"/>
      <c r="X49" s="995">
        <f t="shared" si="1"/>
        <v>0</v>
      </c>
      <c r="Y49" s="996"/>
      <c r="Z49" s="996"/>
      <c r="AA49" s="997"/>
      <c r="AB49" s="988"/>
      <c r="AC49" s="989"/>
      <c r="AD49" s="989"/>
      <c r="AE49" s="989"/>
      <c r="AF49" s="989"/>
      <c r="AG49" s="989"/>
      <c r="AH49" s="1021"/>
      <c r="AK49" s="324"/>
      <c r="AL49" s="325"/>
      <c r="AM49" s="325"/>
      <c r="AN49" s="325"/>
      <c r="AO49" s="325"/>
      <c r="AP49" s="325"/>
      <c r="AQ49" s="325"/>
      <c r="AR49" s="325"/>
      <c r="AS49" s="325"/>
      <c r="AT49" s="324"/>
      <c r="AU49" s="325"/>
      <c r="AV49" s="325"/>
      <c r="AW49" s="325"/>
      <c r="AX49" s="325"/>
      <c r="AY49" s="325"/>
      <c r="AZ49" s="325"/>
      <c r="BA49" s="326"/>
      <c r="BB49" s="518"/>
      <c r="BC49" s="328"/>
      <c r="BD49" s="329"/>
      <c r="BE49" s="329"/>
      <c r="BF49" s="330"/>
      <c r="BG49" s="331">
        <f t="shared" si="0"/>
        <v>0</v>
      </c>
      <c r="BH49" s="332"/>
      <c r="BI49" s="332"/>
      <c r="BJ49" s="333"/>
      <c r="BK49" s="324"/>
      <c r="BL49" s="325"/>
      <c r="BM49" s="325"/>
      <c r="BN49" s="325"/>
      <c r="BO49" s="325"/>
      <c r="BP49" s="325"/>
      <c r="BQ49" s="519"/>
    </row>
    <row r="50" spans="2:69" ht="13.5" customHeight="1" x14ac:dyDescent="0.45">
      <c r="B50" s="1007" t="s">
        <v>162</v>
      </c>
      <c r="C50" s="1007"/>
      <c r="D50" s="1007"/>
      <c r="E50" s="1007"/>
      <c r="F50" s="1007"/>
      <c r="G50" s="1007"/>
      <c r="H50" s="1007"/>
      <c r="I50" s="1007"/>
      <c r="J50" s="1007"/>
      <c r="K50" s="1007"/>
      <c r="L50" s="1007"/>
      <c r="M50" s="1007"/>
      <c r="N50" s="1007"/>
      <c r="O50" s="1007"/>
      <c r="P50" s="1007"/>
      <c r="Q50" s="1007"/>
      <c r="R50" s="1007"/>
      <c r="S50" s="1007"/>
      <c r="T50" s="1007"/>
      <c r="U50" s="1007"/>
      <c r="V50" s="1007"/>
      <c r="W50" s="1007"/>
      <c r="X50" s="1007"/>
      <c r="Y50" s="1007"/>
      <c r="Z50" s="1007"/>
      <c r="AA50" s="1007"/>
      <c r="AB50" s="1007"/>
      <c r="AC50" s="1007"/>
      <c r="AD50" s="1007"/>
      <c r="AE50" s="1007"/>
      <c r="AF50" s="1007"/>
      <c r="AG50" s="1007"/>
      <c r="AH50" s="1007"/>
      <c r="AK50" s="517" t="s">
        <v>162</v>
      </c>
      <c r="AL50" s="517"/>
      <c r="AM50" s="517"/>
      <c r="AN50" s="517"/>
      <c r="AO50" s="517"/>
      <c r="AP50" s="517"/>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c r="BN50" s="517"/>
      <c r="BO50" s="517"/>
      <c r="BP50" s="517"/>
      <c r="BQ50" s="517"/>
    </row>
    <row r="51" spans="2:69" ht="13.5" customHeight="1" x14ac:dyDescent="0.45"/>
    <row r="52" spans="2:69" ht="13.5" customHeight="1" x14ac:dyDescent="0.45"/>
    <row r="53" spans="2:69" ht="13.5" customHeight="1" x14ac:dyDescent="0.45"/>
    <row r="54" spans="2:69" ht="13.5" customHeight="1" x14ac:dyDescent="0.45"/>
    <row r="55" spans="2:69" ht="13.5" customHeight="1" x14ac:dyDescent="0.45"/>
    <row r="56" spans="2:69" ht="13.5" customHeight="1" x14ac:dyDescent="0.45"/>
    <row r="57" spans="2:69" ht="13.5" customHeight="1" x14ac:dyDescent="0.45"/>
    <row r="58" spans="2:69" ht="13.5" customHeight="1" x14ac:dyDescent="0.45"/>
    <row r="59" spans="2:69" ht="13.5" customHeight="1" x14ac:dyDescent="0.45"/>
    <row r="60" spans="2:69" ht="13.5" customHeight="1" x14ac:dyDescent="0.45"/>
    <row r="61" spans="2:69" ht="13.5" customHeight="1" x14ac:dyDescent="0.45"/>
    <row r="62" spans="2:69" ht="13.5" customHeight="1" x14ac:dyDescent="0.45"/>
    <row r="63" spans="2:69" ht="13.5" customHeight="1" x14ac:dyDescent="0.45"/>
    <row r="64" spans="2:69" ht="13.5" customHeight="1" x14ac:dyDescent="0.45"/>
  </sheetData>
  <sheetProtection selectLockedCells="1"/>
  <mergeCells count="312">
    <mergeCell ref="B50:AH50"/>
    <mergeCell ref="AK50:BQ50"/>
    <mergeCell ref="P5:R5"/>
    <mergeCell ref="S5:X5"/>
    <mergeCell ref="Y5:AB5"/>
    <mergeCell ref="AC5:AH5"/>
    <mergeCell ref="AY5:BA5"/>
    <mergeCell ref="BB5:BG5"/>
    <mergeCell ref="BH5:BK5"/>
    <mergeCell ref="BL5:BQ5"/>
    <mergeCell ref="AK49:AS49"/>
    <mergeCell ref="AT49:AZ49"/>
    <mergeCell ref="BA49:BB49"/>
    <mergeCell ref="BC49:BF49"/>
    <mergeCell ref="BG49:BJ49"/>
    <mergeCell ref="BK49:BQ49"/>
    <mergeCell ref="B49:J49"/>
    <mergeCell ref="K49:Q49"/>
    <mergeCell ref="R49:S49"/>
    <mergeCell ref="T49:W49"/>
    <mergeCell ref="X49:AA49"/>
    <mergeCell ref="AB49:AH49"/>
    <mergeCell ref="AK48:AS48"/>
    <mergeCell ref="AT48:AZ48"/>
    <mergeCell ref="BA48:BB48"/>
    <mergeCell ref="BC48:BF48"/>
    <mergeCell ref="BG48:BJ48"/>
    <mergeCell ref="BK48:BQ48"/>
    <mergeCell ref="B48:J48"/>
    <mergeCell ref="K48:Q48"/>
    <mergeCell ref="R48:S48"/>
    <mergeCell ref="T48:W48"/>
    <mergeCell ref="X48:AA48"/>
    <mergeCell ref="AB48:AH48"/>
    <mergeCell ref="AK47:AS47"/>
    <mergeCell ref="AT47:AZ47"/>
    <mergeCell ref="BA47:BB47"/>
    <mergeCell ref="BC47:BF47"/>
    <mergeCell ref="BG47:BJ47"/>
    <mergeCell ref="BK47:BQ47"/>
    <mergeCell ref="B47:J47"/>
    <mergeCell ref="K47:Q47"/>
    <mergeCell ref="R47:S47"/>
    <mergeCell ref="T47:W47"/>
    <mergeCell ref="X47:AA47"/>
    <mergeCell ref="AB47:AH47"/>
    <mergeCell ref="AK46:AS46"/>
    <mergeCell ref="AT46:AZ46"/>
    <mergeCell ref="BA46:BB46"/>
    <mergeCell ref="BC46:BF46"/>
    <mergeCell ref="BG46:BJ46"/>
    <mergeCell ref="BK46:BQ46"/>
    <mergeCell ref="B46:J46"/>
    <mergeCell ref="K46:Q46"/>
    <mergeCell ref="R46:S46"/>
    <mergeCell ref="T46:W46"/>
    <mergeCell ref="X46:AA46"/>
    <mergeCell ref="AB46:AH46"/>
    <mergeCell ref="BK44:BQ44"/>
    <mergeCell ref="B44:J44"/>
    <mergeCell ref="K44:Q44"/>
    <mergeCell ref="R44:S44"/>
    <mergeCell ref="T44:W44"/>
    <mergeCell ref="X44:AA44"/>
    <mergeCell ref="AB44:AH44"/>
    <mergeCell ref="AK45:AS45"/>
    <mergeCell ref="AT45:AZ45"/>
    <mergeCell ref="BA45:BB45"/>
    <mergeCell ref="BC45:BF45"/>
    <mergeCell ref="BG45:BJ45"/>
    <mergeCell ref="BK45:BQ45"/>
    <mergeCell ref="B45:J45"/>
    <mergeCell ref="K45:Q45"/>
    <mergeCell ref="R45:S45"/>
    <mergeCell ref="T45:W45"/>
    <mergeCell ref="X45:AA45"/>
    <mergeCell ref="AB45:AH45"/>
    <mergeCell ref="AK44:AS44"/>
    <mergeCell ref="AT44:AZ44"/>
    <mergeCell ref="BA44:BB44"/>
    <mergeCell ref="BC44:BF44"/>
    <mergeCell ref="AK43:AS43"/>
    <mergeCell ref="AT43:AZ43"/>
    <mergeCell ref="BA43:BB43"/>
    <mergeCell ref="BC43:BF43"/>
    <mergeCell ref="BG44:BJ44"/>
    <mergeCell ref="BG43:BJ43"/>
    <mergeCell ref="BK43:BQ43"/>
    <mergeCell ref="B43:J43"/>
    <mergeCell ref="K43:Q43"/>
    <mergeCell ref="R43:S43"/>
    <mergeCell ref="T43:W43"/>
    <mergeCell ref="X43:AA43"/>
    <mergeCell ref="AB43:AH43"/>
    <mergeCell ref="BG42:BJ42"/>
    <mergeCell ref="BK42:BQ42"/>
    <mergeCell ref="B42:J42"/>
    <mergeCell ref="K42:Q42"/>
    <mergeCell ref="R42:S42"/>
    <mergeCell ref="T42:W42"/>
    <mergeCell ref="X42:AA42"/>
    <mergeCell ref="AB42:AH42"/>
    <mergeCell ref="AK42:AS42"/>
    <mergeCell ref="AT42:AZ42"/>
    <mergeCell ref="BA42:BB42"/>
    <mergeCell ref="BC42:BF42"/>
    <mergeCell ref="BA41:BB41"/>
    <mergeCell ref="BC41:BF41"/>
    <mergeCell ref="B39:K39"/>
    <mergeCell ref="L39:R39"/>
    <mergeCell ref="S39:AH39"/>
    <mergeCell ref="AK39:AT39"/>
    <mergeCell ref="AU39:BA39"/>
    <mergeCell ref="BB39:BQ39"/>
    <mergeCell ref="B40:AH40"/>
    <mergeCell ref="AK40:BQ40"/>
    <mergeCell ref="B41:J41"/>
    <mergeCell ref="K41:Q41"/>
    <mergeCell ref="R41:S41"/>
    <mergeCell ref="T41:W41"/>
    <mergeCell ref="X41:AA41"/>
    <mergeCell ref="AB41:AH41"/>
    <mergeCell ref="AK41:AS41"/>
    <mergeCell ref="AT41:AZ41"/>
    <mergeCell ref="BG41:BJ41"/>
    <mergeCell ref="BK41:BQ41"/>
    <mergeCell ref="B38:K38"/>
    <mergeCell ref="L38:R38"/>
    <mergeCell ref="S38:AH38"/>
    <mergeCell ref="AK38:AT38"/>
    <mergeCell ref="AU38:BA38"/>
    <mergeCell ref="BB38:BQ38"/>
    <mergeCell ref="B37:K37"/>
    <mergeCell ref="L37:R37"/>
    <mergeCell ref="S37:AH37"/>
    <mergeCell ref="AK37:AT37"/>
    <mergeCell ref="AU37:BA37"/>
    <mergeCell ref="BB37:BQ37"/>
    <mergeCell ref="B36:K36"/>
    <mergeCell ref="L36:R36"/>
    <mergeCell ref="S36:AH36"/>
    <mergeCell ref="AK36:AT36"/>
    <mergeCell ref="AU36:BA36"/>
    <mergeCell ref="BB36:BQ36"/>
    <mergeCell ref="B35:K35"/>
    <mergeCell ref="L35:R35"/>
    <mergeCell ref="S35:AH35"/>
    <mergeCell ref="AK35:AT35"/>
    <mergeCell ref="AU35:BA35"/>
    <mergeCell ref="BB35:BQ35"/>
    <mergeCell ref="B34:K34"/>
    <mergeCell ref="L34:R34"/>
    <mergeCell ref="S34:AH34"/>
    <mergeCell ref="AK34:AT34"/>
    <mergeCell ref="AU34:BA34"/>
    <mergeCell ref="BB34:BQ34"/>
    <mergeCell ref="B33:K33"/>
    <mergeCell ref="L33:R33"/>
    <mergeCell ref="S33:AH33"/>
    <mergeCell ref="AK33:AT33"/>
    <mergeCell ref="AU33:BA33"/>
    <mergeCell ref="BB33:BQ33"/>
    <mergeCell ref="B32:K32"/>
    <mergeCell ref="L32:R32"/>
    <mergeCell ref="S32:AH32"/>
    <mergeCell ref="AK32:AT32"/>
    <mergeCell ref="AU32:BA32"/>
    <mergeCell ref="BB32:BQ32"/>
    <mergeCell ref="B31:K31"/>
    <mergeCell ref="L31:R31"/>
    <mergeCell ref="S31:AH31"/>
    <mergeCell ref="AK31:AT31"/>
    <mergeCell ref="AU31:BA31"/>
    <mergeCell ref="BB31:BQ31"/>
    <mergeCell ref="B30:K30"/>
    <mergeCell ref="L30:R30"/>
    <mergeCell ref="S30:AH30"/>
    <mergeCell ref="AK30:AT30"/>
    <mergeCell ref="AU30:BA30"/>
    <mergeCell ref="BB30:BQ30"/>
    <mergeCell ref="B29:K29"/>
    <mergeCell ref="L29:R29"/>
    <mergeCell ref="S29:AH29"/>
    <mergeCell ref="AK29:AT29"/>
    <mergeCell ref="AU29:BA29"/>
    <mergeCell ref="BB29:BQ29"/>
    <mergeCell ref="B28:K28"/>
    <mergeCell ref="L28:R28"/>
    <mergeCell ref="S28:AH28"/>
    <mergeCell ref="AK28:AT28"/>
    <mergeCell ref="AU28:BA28"/>
    <mergeCell ref="BB28:BQ28"/>
    <mergeCell ref="B27:K27"/>
    <mergeCell ref="L27:R27"/>
    <mergeCell ref="S27:AH27"/>
    <mergeCell ref="AK27:AT27"/>
    <mergeCell ref="AU27:BA27"/>
    <mergeCell ref="BB27:BQ27"/>
    <mergeCell ref="B26:K26"/>
    <mergeCell ref="L26:R26"/>
    <mergeCell ref="S26:AH26"/>
    <mergeCell ref="AK26:AT26"/>
    <mergeCell ref="AU26:BA26"/>
    <mergeCell ref="BB26:BQ26"/>
    <mergeCell ref="B25:K25"/>
    <mergeCell ref="L25:R25"/>
    <mergeCell ref="S25:AH25"/>
    <mergeCell ref="AK25:AT25"/>
    <mergeCell ref="AU25:BA25"/>
    <mergeCell ref="BB25:BQ25"/>
    <mergeCell ref="B24:K24"/>
    <mergeCell ref="L24:R24"/>
    <mergeCell ref="S24:AH24"/>
    <mergeCell ref="AK24:AT24"/>
    <mergeCell ref="AU24:BA24"/>
    <mergeCell ref="BB24:BQ24"/>
    <mergeCell ref="B23:K23"/>
    <mergeCell ref="L23:R23"/>
    <mergeCell ref="S23:AH23"/>
    <mergeCell ref="AK23:AT23"/>
    <mergeCell ref="AU23:BA23"/>
    <mergeCell ref="BB23:BQ23"/>
    <mergeCell ref="B22:K22"/>
    <mergeCell ref="L22:R22"/>
    <mergeCell ref="S22:AH22"/>
    <mergeCell ref="AK22:AT22"/>
    <mergeCell ref="AU22:BA22"/>
    <mergeCell ref="BB22:BQ22"/>
    <mergeCell ref="B21:K21"/>
    <mergeCell ref="L21:R21"/>
    <mergeCell ref="S21:AH21"/>
    <mergeCell ref="AK21:AT21"/>
    <mergeCell ref="AU21:BA21"/>
    <mergeCell ref="BB21:BQ21"/>
    <mergeCell ref="B20:K20"/>
    <mergeCell ref="L20:R20"/>
    <mergeCell ref="S20:AH20"/>
    <mergeCell ref="AK20:AT20"/>
    <mergeCell ref="AU20:BA20"/>
    <mergeCell ref="BB20:BQ20"/>
    <mergeCell ref="BL18:BQ18"/>
    <mergeCell ref="B19:AH19"/>
    <mergeCell ref="AK19:BQ19"/>
    <mergeCell ref="AR15:AX17"/>
    <mergeCell ref="AY15:BD17"/>
    <mergeCell ref="BE15:BK17"/>
    <mergeCell ref="BL15:BQ17"/>
    <mergeCell ref="B18:H18"/>
    <mergeCell ref="I18:O18"/>
    <mergeCell ref="P18:U18"/>
    <mergeCell ref="V18:AB18"/>
    <mergeCell ref="AC18:AH18"/>
    <mergeCell ref="AK18:AQ18"/>
    <mergeCell ref="B15:H17"/>
    <mergeCell ref="I15:O17"/>
    <mergeCell ref="P15:U17"/>
    <mergeCell ref="V15:AB17"/>
    <mergeCell ref="AC15:AH17"/>
    <mergeCell ref="AK15:AQ17"/>
    <mergeCell ref="AR18:AX18"/>
    <mergeCell ref="AY18:BD18"/>
    <mergeCell ref="BE18:BK18"/>
    <mergeCell ref="BL11:BQ13"/>
    <mergeCell ref="B14:H14"/>
    <mergeCell ref="I14:O14"/>
    <mergeCell ref="P14:U14"/>
    <mergeCell ref="V14:AB14"/>
    <mergeCell ref="AC14:AH14"/>
    <mergeCell ref="AK14:AQ14"/>
    <mergeCell ref="AR14:AX14"/>
    <mergeCell ref="AY14:BD14"/>
    <mergeCell ref="BE14:BK14"/>
    <mergeCell ref="BL14:BQ14"/>
    <mergeCell ref="B11:H13"/>
    <mergeCell ref="I11:O13"/>
    <mergeCell ref="P11:U13"/>
    <mergeCell ref="V11:AB13"/>
    <mergeCell ref="AC11:AH13"/>
    <mergeCell ref="AK11:AQ13"/>
    <mergeCell ref="AR11:AX13"/>
    <mergeCell ref="AY11:BD13"/>
    <mergeCell ref="BE11:BK13"/>
    <mergeCell ref="AR7:AX9"/>
    <mergeCell ref="AY7:BD9"/>
    <mergeCell ref="BE7:BK9"/>
    <mergeCell ref="BL7:BQ9"/>
    <mergeCell ref="B10:H10"/>
    <mergeCell ref="I10:O10"/>
    <mergeCell ref="P10:U10"/>
    <mergeCell ref="V10:AB10"/>
    <mergeCell ref="AC10:AH10"/>
    <mergeCell ref="AK10:AQ10"/>
    <mergeCell ref="B7:H9"/>
    <mergeCell ref="I7:O9"/>
    <mergeCell ref="P7:U9"/>
    <mergeCell ref="V7:AB9"/>
    <mergeCell ref="AC7:AH9"/>
    <mergeCell ref="AK7:AQ9"/>
    <mergeCell ref="AR10:AX10"/>
    <mergeCell ref="AY10:BD10"/>
    <mergeCell ref="BE10:BK10"/>
    <mergeCell ref="BL10:BQ10"/>
    <mergeCell ref="A4:AH4"/>
    <mergeCell ref="AJ4:BQ4"/>
    <mergeCell ref="B6:AH6"/>
    <mergeCell ref="AK6:BQ6"/>
    <mergeCell ref="A1:AG1"/>
    <mergeCell ref="AJ1:BP1"/>
    <mergeCell ref="A2:AH2"/>
    <mergeCell ref="AJ2:BQ2"/>
    <mergeCell ref="A3:AH3"/>
    <mergeCell ref="AJ3:BQ3"/>
  </mergeCells>
  <phoneticPr fontId="2"/>
  <dataValidations count="1">
    <dataValidation type="list" allowBlank="1" showInputMessage="1" showErrorMessage="1" sqref="B21:K38 AK21:AT38" xr:uid="{4EE88B3B-1F6E-41DB-A451-135BAA324A27}">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pageMargins left="0.70866141732283472" right="0" top="0.74803149606299213" bottom="0.74803149606299213" header="0.31496062992125984" footer="0.31496062992125984"/>
  <pageSetup paperSize="9" scale="85" orientation="portrait" r:id="rId1"/>
  <headerFooter>
    <oddFooter>&amp;R&amp;A</oddFooter>
  </headerFooter>
  <colBreaks count="1" manualBreakCount="1">
    <brk id="35" max="5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8883E-6CE6-4E27-AA23-3C8E95168241}">
  <sheetPr>
    <pageSetUpPr fitToPage="1"/>
  </sheetPr>
  <dimension ref="A1:BQ52"/>
  <sheetViews>
    <sheetView showGridLines="0" zoomScaleNormal="100" zoomScaleSheetLayoutView="100" workbookViewId="0">
      <selection activeCell="S5" sqref="S5:X5"/>
    </sheetView>
  </sheetViews>
  <sheetFormatPr defaultColWidth="2.3984375" defaultRowHeight="13.2" x14ac:dyDescent="0.45"/>
  <cols>
    <col min="1" max="15" width="2.3984375" style="837"/>
    <col min="16" max="16" width="2.3984375" style="837" customWidth="1"/>
    <col min="17" max="17" width="2.3984375" style="837"/>
    <col min="18" max="18" width="3.796875" style="837" customWidth="1"/>
    <col min="19" max="19" width="2.19921875" style="837" customWidth="1"/>
    <col min="20" max="20" width="2.3984375" style="837" customWidth="1"/>
    <col min="21" max="21" width="2.3984375" style="837"/>
    <col min="22" max="22" width="2.59765625" style="837" customWidth="1"/>
    <col min="23" max="35" width="2.3984375" style="837"/>
    <col min="36" max="52" width="2.3984375" style="26"/>
    <col min="53" max="53" width="3.796875" style="26" customWidth="1"/>
    <col min="54" max="54" width="2.19921875" style="26" customWidth="1"/>
    <col min="55" max="56" width="2.3984375" style="26"/>
    <col min="57" max="57" width="2.59765625" style="26" customWidth="1"/>
    <col min="58" max="16384" width="2.3984375" style="26"/>
  </cols>
  <sheetData>
    <row r="1" spans="1:69" x14ac:dyDescent="0.45">
      <c r="A1" s="824" t="s">
        <v>103</v>
      </c>
      <c r="B1" s="824"/>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J1" s="494" t="s">
        <v>103</v>
      </c>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row>
    <row r="2" spans="1:69" ht="13.05" customHeight="1" x14ac:dyDescent="0.45">
      <c r="A2" s="826" t="s">
        <v>80</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J2" s="495" t="s">
        <v>80</v>
      </c>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row>
    <row r="3" spans="1:69" ht="13.05" customHeight="1" x14ac:dyDescent="0.45">
      <c r="A3" s="826" t="s">
        <v>81</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J3" s="495" t="s">
        <v>81</v>
      </c>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row>
    <row r="4" spans="1:69" ht="13.05" customHeight="1" x14ac:dyDescent="0.45">
      <c r="A4" s="828" t="s">
        <v>129</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J4" s="492" t="s">
        <v>129</v>
      </c>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row>
    <row r="5" spans="1:69" s="27" customFormat="1" ht="20.100000000000001" customHeight="1" x14ac:dyDescent="0.45">
      <c r="A5" s="830" t="s">
        <v>102</v>
      </c>
      <c r="B5" s="830"/>
      <c r="C5" s="830"/>
      <c r="D5" s="830"/>
      <c r="E5" s="830"/>
      <c r="F5" s="830"/>
      <c r="G5" s="830"/>
      <c r="H5" s="830"/>
      <c r="I5" s="830"/>
      <c r="J5" s="830"/>
      <c r="K5" s="830"/>
      <c r="L5" s="830"/>
      <c r="M5" s="830"/>
      <c r="N5" s="830"/>
      <c r="O5" s="830"/>
      <c r="P5" s="831" t="s">
        <v>150</v>
      </c>
      <c r="Q5" s="832"/>
      <c r="R5" s="833"/>
      <c r="S5" s="932"/>
      <c r="T5" s="933"/>
      <c r="U5" s="933"/>
      <c r="V5" s="933"/>
      <c r="W5" s="933"/>
      <c r="X5" s="934"/>
      <c r="Y5" s="831" t="s">
        <v>151</v>
      </c>
      <c r="Z5" s="832"/>
      <c r="AA5" s="832"/>
      <c r="AB5" s="833"/>
      <c r="AC5" s="932"/>
      <c r="AD5" s="933"/>
      <c r="AE5" s="933"/>
      <c r="AF5" s="933"/>
      <c r="AG5" s="933"/>
      <c r="AH5" s="934"/>
      <c r="AI5" s="1001"/>
      <c r="AJ5" s="31" t="s">
        <v>102</v>
      </c>
      <c r="AK5" s="31"/>
      <c r="AL5" s="31"/>
      <c r="AM5" s="31"/>
      <c r="AN5" s="31"/>
      <c r="AO5" s="31"/>
      <c r="AP5" s="31"/>
      <c r="AQ5" s="31"/>
      <c r="AR5" s="31"/>
      <c r="AS5" s="31"/>
      <c r="AT5" s="31"/>
      <c r="AU5" s="31"/>
      <c r="AV5" s="31"/>
      <c r="AW5" s="31"/>
      <c r="AX5" s="31"/>
      <c r="AY5" s="318" t="s">
        <v>150</v>
      </c>
      <c r="AZ5" s="319"/>
      <c r="BA5" s="320"/>
      <c r="BB5" s="321" t="s">
        <v>168</v>
      </c>
      <c r="BC5" s="322"/>
      <c r="BD5" s="322"/>
      <c r="BE5" s="322"/>
      <c r="BF5" s="322"/>
      <c r="BG5" s="323"/>
      <c r="BH5" s="318" t="s">
        <v>151</v>
      </c>
      <c r="BI5" s="319"/>
      <c r="BJ5" s="319"/>
      <c r="BK5" s="320"/>
      <c r="BL5" s="321" t="s">
        <v>169</v>
      </c>
      <c r="BM5" s="322"/>
      <c r="BN5" s="322"/>
      <c r="BO5" s="322"/>
      <c r="BP5" s="322"/>
      <c r="BQ5" s="323"/>
    </row>
    <row r="6" spans="1:69" s="27" customFormat="1" ht="20.100000000000001" customHeight="1" x14ac:dyDescent="0.45">
      <c r="A6" s="834"/>
      <c r="B6" s="835" t="s">
        <v>130</v>
      </c>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1001"/>
      <c r="AJ6" s="28"/>
      <c r="AK6" s="493" t="s">
        <v>130</v>
      </c>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3"/>
      <c r="BP6" s="493"/>
      <c r="BQ6" s="493"/>
    </row>
    <row r="7" spans="1:69" ht="18.75" customHeight="1" x14ac:dyDescent="0.45">
      <c r="B7" s="838" t="s">
        <v>83</v>
      </c>
      <c r="C7" s="839"/>
      <c r="D7" s="839"/>
      <c r="E7" s="839"/>
      <c r="F7" s="839"/>
      <c r="G7" s="839"/>
      <c r="H7" s="840"/>
      <c r="I7" s="841" t="s">
        <v>84</v>
      </c>
      <c r="J7" s="842"/>
      <c r="K7" s="842"/>
      <c r="L7" s="842"/>
      <c r="M7" s="842"/>
      <c r="N7" s="842"/>
      <c r="O7" s="843"/>
      <c r="P7" s="841" t="s">
        <v>85</v>
      </c>
      <c r="Q7" s="842"/>
      <c r="R7" s="842"/>
      <c r="S7" s="842"/>
      <c r="T7" s="842"/>
      <c r="U7" s="842"/>
      <c r="V7" s="844" t="s">
        <v>131</v>
      </c>
      <c r="W7" s="842"/>
      <c r="X7" s="842"/>
      <c r="Y7" s="842"/>
      <c r="Z7" s="842"/>
      <c r="AA7" s="842"/>
      <c r="AB7" s="843"/>
      <c r="AC7" s="845" t="s">
        <v>86</v>
      </c>
      <c r="AD7" s="845"/>
      <c r="AE7" s="845"/>
      <c r="AF7" s="845"/>
      <c r="AG7" s="845"/>
      <c r="AH7" s="845"/>
      <c r="AK7" s="479" t="s">
        <v>83</v>
      </c>
      <c r="AL7" s="480"/>
      <c r="AM7" s="480"/>
      <c r="AN7" s="480"/>
      <c r="AO7" s="480"/>
      <c r="AP7" s="480"/>
      <c r="AQ7" s="481"/>
      <c r="AR7" s="422" t="s">
        <v>84</v>
      </c>
      <c r="AS7" s="423"/>
      <c r="AT7" s="423"/>
      <c r="AU7" s="423"/>
      <c r="AV7" s="423"/>
      <c r="AW7" s="423"/>
      <c r="AX7" s="424"/>
      <c r="AY7" s="422" t="s">
        <v>85</v>
      </c>
      <c r="AZ7" s="423"/>
      <c r="BA7" s="423"/>
      <c r="BB7" s="423"/>
      <c r="BC7" s="423"/>
      <c r="BD7" s="423"/>
      <c r="BE7" s="474" t="s">
        <v>131</v>
      </c>
      <c r="BF7" s="423"/>
      <c r="BG7" s="423"/>
      <c r="BH7" s="423"/>
      <c r="BI7" s="423"/>
      <c r="BJ7" s="423"/>
      <c r="BK7" s="424"/>
      <c r="BL7" s="476" t="s">
        <v>86</v>
      </c>
      <c r="BM7" s="476"/>
      <c r="BN7" s="476"/>
      <c r="BO7" s="476"/>
      <c r="BP7" s="476"/>
      <c r="BQ7" s="476"/>
    </row>
    <row r="8" spans="1:69" ht="18.75" customHeight="1" x14ac:dyDescent="0.45">
      <c r="B8" s="847"/>
      <c r="C8" s="848"/>
      <c r="D8" s="848"/>
      <c r="E8" s="848"/>
      <c r="F8" s="848"/>
      <c r="G8" s="848"/>
      <c r="H8" s="849"/>
      <c r="I8" s="850"/>
      <c r="J8" s="851"/>
      <c r="K8" s="851"/>
      <c r="L8" s="851"/>
      <c r="M8" s="851"/>
      <c r="N8" s="851"/>
      <c r="O8" s="852"/>
      <c r="P8" s="850"/>
      <c r="Q8" s="851"/>
      <c r="R8" s="851"/>
      <c r="S8" s="851"/>
      <c r="T8" s="851"/>
      <c r="U8" s="851"/>
      <c r="V8" s="850"/>
      <c r="W8" s="851"/>
      <c r="X8" s="851"/>
      <c r="Y8" s="851"/>
      <c r="Z8" s="851"/>
      <c r="AA8" s="851"/>
      <c r="AB8" s="852"/>
      <c r="AC8" s="845"/>
      <c r="AD8" s="845"/>
      <c r="AE8" s="845"/>
      <c r="AF8" s="845"/>
      <c r="AG8" s="845"/>
      <c r="AH8" s="845"/>
      <c r="AK8" s="482"/>
      <c r="AL8" s="483"/>
      <c r="AM8" s="483"/>
      <c r="AN8" s="483"/>
      <c r="AO8" s="483"/>
      <c r="AP8" s="483"/>
      <c r="AQ8" s="484"/>
      <c r="AR8" s="425"/>
      <c r="AS8" s="426"/>
      <c r="AT8" s="426"/>
      <c r="AU8" s="426"/>
      <c r="AV8" s="426"/>
      <c r="AW8" s="426"/>
      <c r="AX8" s="427"/>
      <c r="AY8" s="425"/>
      <c r="AZ8" s="426"/>
      <c r="BA8" s="426"/>
      <c r="BB8" s="426"/>
      <c r="BC8" s="426"/>
      <c r="BD8" s="426"/>
      <c r="BE8" s="425"/>
      <c r="BF8" s="426"/>
      <c r="BG8" s="426"/>
      <c r="BH8" s="426"/>
      <c r="BI8" s="426"/>
      <c r="BJ8" s="426"/>
      <c r="BK8" s="427"/>
      <c r="BL8" s="476"/>
      <c r="BM8" s="476"/>
      <c r="BN8" s="476"/>
      <c r="BO8" s="476"/>
      <c r="BP8" s="476"/>
      <c r="BQ8" s="476"/>
    </row>
    <row r="9" spans="1:69" ht="18.75" customHeight="1" x14ac:dyDescent="0.45">
      <c r="B9" s="853"/>
      <c r="C9" s="854"/>
      <c r="D9" s="854"/>
      <c r="E9" s="854"/>
      <c r="F9" s="854"/>
      <c r="G9" s="854"/>
      <c r="H9" s="855"/>
      <c r="I9" s="856"/>
      <c r="J9" s="857"/>
      <c r="K9" s="857"/>
      <c r="L9" s="857"/>
      <c r="M9" s="857"/>
      <c r="N9" s="857"/>
      <c r="O9" s="858"/>
      <c r="P9" s="856"/>
      <c r="Q9" s="857"/>
      <c r="R9" s="857"/>
      <c r="S9" s="857"/>
      <c r="T9" s="857"/>
      <c r="U9" s="857"/>
      <c r="V9" s="856"/>
      <c r="W9" s="857"/>
      <c r="X9" s="857"/>
      <c r="Y9" s="857"/>
      <c r="Z9" s="857"/>
      <c r="AA9" s="857"/>
      <c r="AB9" s="858"/>
      <c r="AC9" s="845"/>
      <c r="AD9" s="845"/>
      <c r="AE9" s="845"/>
      <c r="AF9" s="845"/>
      <c r="AG9" s="845"/>
      <c r="AH9" s="845"/>
      <c r="AK9" s="485"/>
      <c r="AL9" s="486"/>
      <c r="AM9" s="486"/>
      <c r="AN9" s="486"/>
      <c r="AO9" s="486"/>
      <c r="AP9" s="486"/>
      <c r="AQ9" s="487"/>
      <c r="AR9" s="428"/>
      <c r="AS9" s="429"/>
      <c r="AT9" s="429"/>
      <c r="AU9" s="429"/>
      <c r="AV9" s="429"/>
      <c r="AW9" s="429"/>
      <c r="AX9" s="430"/>
      <c r="AY9" s="428"/>
      <c r="AZ9" s="429"/>
      <c r="BA9" s="429"/>
      <c r="BB9" s="429"/>
      <c r="BC9" s="429"/>
      <c r="BD9" s="429"/>
      <c r="BE9" s="428"/>
      <c r="BF9" s="429"/>
      <c r="BG9" s="429"/>
      <c r="BH9" s="429"/>
      <c r="BI9" s="429"/>
      <c r="BJ9" s="429"/>
      <c r="BK9" s="430"/>
      <c r="BL9" s="476"/>
      <c r="BM9" s="476"/>
      <c r="BN9" s="476"/>
      <c r="BO9" s="476"/>
      <c r="BP9" s="476"/>
      <c r="BQ9" s="476"/>
    </row>
    <row r="10" spans="1:69" ht="18.75" customHeight="1" x14ac:dyDescent="0.45">
      <c r="B10" s="935"/>
      <c r="C10" s="936"/>
      <c r="D10" s="936"/>
      <c r="E10" s="936"/>
      <c r="F10" s="936"/>
      <c r="G10" s="936"/>
      <c r="H10" s="937"/>
      <c r="I10" s="938"/>
      <c r="J10" s="939"/>
      <c r="K10" s="939"/>
      <c r="L10" s="939"/>
      <c r="M10" s="939"/>
      <c r="N10" s="939"/>
      <c r="O10" s="940"/>
      <c r="P10" s="859">
        <f>B10-I10</f>
        <v>0</v>
      </c>
      <c r="Q10" s="859"/>
      <c r="R10" s="859"/>
      <c r="S10" s="859"/>
      <c r="T10" s="859"/>
      <c r="U10" s="859"/>
      <c r="V10" s="860">
        <f>L39</f>
        <v>0</v>
      </c>
      <c r="W10" s="861"/>
      <c r="X10" s="861"/>
      <c r="Y10" s="861"/>
      <c r="Z10" s="861"/>
      <c r="AA10" s="861"/>
      <c r="AB10" s="862"/>
      <c r="AC10" s="941"/>
      <c r="AD10" s="941"/>
      <c r="AE10" s="941"/>
      <c r="AF10" s="941"/>
      <c r="AG10" s="941"/>
      <c r="AH10" s="941"/>
      <c r="AK10" s="403">
        <v>110000000</v>
      </c>
      <c r="AL10" s="404"/>
      <c r="AM10" s="404"/>
      <c r="AN10" s="404"/>
      <c r="AO10" s="404"/>
      <c r="AP10" s="404"/>
      <c r="AQ10" s="405"/>
      <c r="AR10" s="488">
        <v>0</v>
      </c>
      <c r="AS10" s="489"/>
      <c r="AT10" s="489"/>
      <c r="AU10" s="489"/>
      <c r="AV10" s="489"/>
      <c r="AW10" s="489"/>
      <c r="AX10" s="490"/>
      <c r="AY10" s="401">
        <f>AK10-AR10</f>
        <v>110000000</v>
      </c>
      <c r="AZ10" s="401"/>
      <c r="BA10" s="401"/>
      <c r="BB10" s="401"/>
      <c r="BC10" s="401"/>
      <c r="BD10" s="401"/>
      <c r="BE10" s="416">
        <f>AU39</f>
        <v>105000000</v>
      </c>
      <c r="BF10" s="417"/>
      <c r="BG10" s="417"/>
      <c r="BH10" s="417"/>
      <c r="BI10" s="417"/>
      <c r="BJ10" s="417"/>
      <c r="BK10" s="418"/>
      <c r="BL10" s="491">
        <v>105000000</v>
      </c>
      <c r="BM10" s="491"/>
      <c r="BN10" s="491"/>
      <c r="BO10" s="491"/>
      <c r="BP10" s="491"/>
      <c r="BQ10" s="491"/>
    </row>
    <row r="11" spans="1:69" ht="44.25" customHeight="1" x14ac:dyDescent="0.45">
      <c r="B11" s="841" t="s">
        <v>132</v>
      </c>
      <c r="C11" s="864"/>
      <c r="D11" s="864"/>
      <c r="E11" s="864"/>
      <c r="F11" s="864"/>
      <c r="G11" s="864"/>
      <c r="H11" s="865"/>
      <c r="I11" s="866" t="s">
        <v>133</v>
      </c>
      <c r="J11" s="867"/>
      <c r="K11" s="867"/>
      <c r="L11" s="867"/>
      <c r="M11" s="867"/>
      <c r="N11" s="867"/>
      <c r="O11" s="868"/>
      <c r="P11" s="841" t="s">
        <v>157</v>
      </c>
      <c r="Q11" s="864"/>
      <c r="R11" s="864"/>
      <c r="S11" s="864"/>
      <c r="T11" s="864"/>
      <c r="U11" s="865"/>
      <c r="V11" s="844" t="s">
        <v>167</v>
      </c>
      <c r="W11" s="842"/>
      <c r="X11" s="842"/>
      <c r="Y11" s="842"/>
      <c r="Z11" s="842"/>
      <c r="AA11" s="842"/>
      <c r="AB11" s="843"/>
      <c r="AC11" s="1002" t="s">
        <v>163</v>
      </c>
      <c r="AD11" s="1003"/>
      <c r="AE11" s="1003"/>
      <c r="AF11" s="1003"/>
      <c r="AG11" s="1003"/>
      <c r="AH11" s="1003"/>
      <c r="AK11" s="422" t="s">
        <v>132</v>
      </c>
      <c r="AL11" s="457"/>
      <c r="AM11" s="457"/>
      <c r="AN11" s="457"/>
      <c r="AO11" s="457"/>
      <c r="AP11" s="457"/>
      <c r="AQ11" s="458"/>
      <c r="AR11" s="465" t="s">
        <v>133</v>
      </c>
      <c r="AS11" s="466"/>
      <c r="AT11" s="466"/>
      <c r="AU11" s="466"/>
      <c r="AV11" s="466"/>
      <c r="AW11" s="466"/>
      <c r="AX11" s="467"/>
      <c r="AY11" s="422" t="s">
        <v>157</v>
      </c>
      <c r="AZ11" s="457"/>
      <c r="BA11" s="457"/>
      <c r="BB11" s="457"/>
      <c r="BC11" s="457"/>
      <c r="BD11" s="458"/>
      <c r="BE11" s="474" t="s">
        <v>167</v>
      </c>
      <c r="BF11" s="423"/>
      <c r="BG11" s="423"/>
      <c r="BH11" s="423"/>
      <c r="BI11" s="423"/>
      <c r="BJ11" s="423"/>
      <c r="BK11" s="424"/>
      <c r="BL11" s="496" t="s">
        <v>163</v>
      </c>
      <c r="BM11" s="497"/>
      <c r="BN11" s="497"/>
      <c r="BO11" s="497"/>
      <c r="BP11" s="497"/>
      <c r="BQ11" s="497"/>
    </row>
    <row r="12" spans="1:69" ht="18.75" customHeight="1" x14ac:dyDescent="0.45">
      <c r="B12" s="870"/>
      <c r="C12" s="871"/>
      <c r="D12" s="871"/>
      <c r="E12" s="871"/>
      <c r="F12" s="871"/>
      <c r="G12" s="871"/>
      <c r="H12" s="872"/>
      <c r="I12" s="873"/>
      <c r="J12" s="874"/>
      <c r="K12" s="874"/>
      <c r="L12" s="874"/>
      <c r="M12" s="874"/>
      <c r="N12" s="874"/>
      <c r="O12" s="875"/>
      <c r="P12" s="870"/>
      <c r="Q12" s="871"/>
      <c r="R12" s="871"/>
      <c r="S12" s="871"/>
      <c r="T12" s="871"/>
      <c r="U12" s="872"/>
      <c r="V12" s="850"/>
      <c r="W12" s="851"/>
      <c r="X12" s="851"/>
      <c r="Y12" s="851"/>
      <c r="Z12" s="851"/>
      <c r="AA12" s="851"/>
      <c r="AB12" s="852"/>
      <c r="AC12" s="1003"/>
      <c r="AD12" s="1003"/>
      <c r="AE12" s="1003"/>
      <c r="AF12" s="1003"/>
      <c r="AG12" s="1003"/>
      <c r="AH12" s="1003"/>
      <c r="AK12" s="459"/>
      <c r="AL12" s="460"/>
      <c r="AM12" s="460"/>
      <c r="AN12" s="460"/>
      <c r="AO12" s="460"/>
      <c r="AP12" s="460"/>
      <c r="AQ12" s="461"/>
      <c r="AR12" s="468"/>
      <c r="AS12" s="469"/>
      <c r="AT12" s="469"/>
      <c r="AU12" s="469"/>
      <c r="AV12" s="469"/>
      <c r="AW12" s="469"/>
      <c r="AX12" s="470"/>
      <c r="AY12" s="459"/>
      <c r="AZ12" s="460"/>
      <c r="BA12" s="460"/>
      <c r="BB12" s="460"/>
      <c r="BC12" s="460"/>
      <c r="BD12" s="461"/>
      <c r="BE12" s="425"/>
      <c r="BF12" s="426"/>
      <c r="BG12" s="426"/>
      <c r="BH12" s="426"/>
      <c r="BI12" s="426"/>
      <c r="BJ12" s="426"/>
      <c r="BK12" s="427"/>
      <c r="BL12" s="497"/>
      <c r="BM12" s="497"/>
      <c r="BN12" s="497"/>
      <c r="BO12" s="497"/>
      <c r="BP12" s="497"/>
      <c r="BQ12" s="497"/>
    </row>
    <row r="13" spans="1:69" ht="18.75" customHeight="1" x14ac:dyDescent="0.45">
      <c r="B13" s="877"/>
      <c r="C13" s="878"/>
      <c r="D13" s="878"/>
      <c r="E13" s="878"/>
      <c r="F13" s="878"/>
      <c r="G13" s="878"/>
      <c r="H13" s="879"/>
      <c r="I13" s="880"/>
      <c r="J13" s="881"/>
      <c r="K13" s="881"/>
      <c r="L13" s="881"/>
      <c r="M13" s="881"/>
      <c r="N13" s="881"/>
      <c r="O13" s="882"/>
      <c r="P13" s="877"/>
      <c r="Q13" s="878"/>
      <c r="R13" s="878"/>
      <c r="S13" s="878"/>
      <c r="T13" s="878"/>
      <c r="U13" s="879"/>
      <c r="V13" s="856"/>
      <c r="W13" s="857"/>
      <c r="X13" s="857"/>
      <c r="Y13" s="857"/>
      <c r="Z13" s="857"/>
      <c r="AA13" s="857"/>
      <c r="AB13" s="858"/>
      <c r="AC13" s="1003"/>
      <c r="AD13" s="1003"/>
      <c r="AE13" s="1003"/>
      <c r="AF13" s="1003"/>
      <c r="AG13" s="1003"/>
      <c r="AH13" s="1003"/>
      <c r="AK13" s="462"/>
      <c r="AL13" s="463"/>
      <c r="AM13" s="463"/>
      <c r="AN13" s="463"/>
      <c r="AO13" s="463"/>
      <c r="AP13" s="463"/>
      <c r="AQ13" s="464"/>
      <c r="AR13" s="471"/>
      <c r="AS13" s="472"/>
      <c r="AT13" s="472"/>
      <c r="AU13" s="472"/>
      <c r="AV13" s="472"/>
      <c r="AW13" s="472"/>
      <c r="AX13" s="473"/>
      <c r="AY13" s="462"/>
      <c r="AZ13" s="463"/>
      <c r="BA13" s="463"/>
      <c r="BB13" s="463"/>
      <c r="BC13" s="463"/>
      <c r="BD13" s="464"/>
      <c r="BE13" s="428"/>
      <c r="BF13" s="429"/>
      <c r="BG13" s="429"/>
      <c r="BH13" s="429"/>
      <c r="BI13" s="429"/>
      <c r="BJ13" s="429"/>
      <c r="BK13" s="430"/>
      <c r="BL13" s="497"/>
      <c r="BM13" s="497"/>
      <c r="BN13" s="497"/>
      <c r="BO13" s="497"/>
      <c r="BP13" s="497"/>
      <c r="BQ13" s="497"/>
    </row>
    <row r="14" spans="1:69" ht="18.75" customHeight="1" x14ac:dyDescent="0.45">
      <c r="B14" s="884">
        <f>IF(V10&gt;AC10,AC10,V10)</f>
        <v>0</v>
      </c>
      <c r="C14" s="885"/>
      <c r="D14" s="885"/>
      <c r="E14" s="885"/>
      <c r="F14" s="885"/>
      <c r="G14" s="885"/>
      <c r="H14" s="886"/>
      <c r="I14" s="859">
        <f>IF(P10&gt;B14,B14,P10)</f>
        <v>0</v>
      </c>
      <c r="J14" s="859"/>
      <c r="K14" s="859"/>
      <c r="L14" s="859"/>
      <c r="M14" s="859"/>
      <c r="N14" s="859"/>
      <c r="O14" s="859"/>
      <c r="P14" s="1009"/>
      <c r="Q14" s="1010"/>
      <c r="R14" s="1010"/>
      <c r="S14" s="1010"/>
      <c r="T14" s="1010"/>
      <c r="U14" s="1011"/>
      <c r="V14" s="860">
        <f>I14</f>
        <v>0</v>
      </c>
      <c r="W14" s="861"/>
      <c r="X14" s="861"/>
      <c r="Y14" s="861"/>
      <c r="Z14" s="861"/>
      <c r="AA14" s="861"/>
      <c r="AB14" s="862"/>
      <c r="AC14" s="884">
        <f>ROUNDDOWN(IF(V14/3&gt;38500000*P14,38500000*P14,V14/3),-3)</f>
        <v>0</v>
      </c>
      <c r="AD14" s="885"/>
      <c r="AE14" s="885"/>
      <c r="AF14" s="885"/>
      <c r="AG14" s="885"/>
      <c r="AH14" s="886"/>
      <c r="AK14" s="419">
        <f>IF(BE10&gt;BL10,BL10,BE10)</f>
        <v>105000000</v>
      </c>
      <c r="AL14" s="420"/>
      <c r="AM14" s="420"/>
      <c r="AN14" s="420"/>
      <c r="AO14" s="420"/>
      <c r="AP14" s="420"/>
      <c r="AQ14" s="421"/>
      <c r="AR14" s="455">
        <f>IF(AY10&gt;AK14,AK14,AY10)</f>
        <v>105000000</v>
      </c>
      <c r="AS14" s="455"/>
      <c r="AT14" s="455"/>
      <c r="AU14" s="455"/>
      <c r="AV14" s="455"/>
      <c r="AW14" s="455"/>
      <c r="AX14" s="455"/>
      <c r="AY14" s="498">
        <v>1</v>
      </c>
      <c r="AZ14" s="499"/>
      <c r="BA14" s="499"/>
      <c r="BB14" s="499"/>
      <c r="BC14" s="499"/>
      <c r="BD14" s="500"/>
      <c r="BE14" s="416">
        <f>AR14</f>
        <v>105000000</v>
      </c>
      <c r="BF14" s="417"/>
      <c r="BG14" s="417"/>
      <c r="BH14" s="417"/>
      <c r="BI14" s="417"/>
      <c r="BJ14" s="417"/>
      <c r="BK14" s="418"/>
      <c r="BL14" s="419">
        <f>ROUNDDOWN(IF(BE14/3&gt;38500000*AY14,38500000*AY14,BE14/3),-3)</f>
        <v>35000000</v>
      </c>
      <c r="BM14" s="420"/>
      <c r="BN14" s="420"/>
      <c r="BO14" s="420"/>
      <c r="BP14" s="420"/>
      <c r="BQ14" s="421"/>
    </row>
    <row r="15" spans="1:69" ht="18.75" customHeight="1" x14ac:dyDescent="0.45">
      <c r="B15" s="841" t="s">
        <v>136</v>
      </c>
      <c r="C15" s="842"/>
      <c r="D15" s="842"/>
      <c r="E15" s="842"/>
      <c r="F15" s="842"/>
      <c r="G15" s="842"/>
      <c r="H15" s="843"/>
      <c r="I15" s="841" t="s">
        <v>137</v>
      </c>
      <c r="J15" s="842"/>
      <c r="K15" s="842"/>
      <c r="L15" s="842"/>
      <c r="M15" s="842"/>
      <c r="N15" s="842"/>
      <c r="O15" s="843"/>
      <c r="P15" s="890"/>
      <c r="Q15" s="891"/>
      <c r="R15" s="891"/>
      <c r="S15" s="891"/>
      <c r="T15" s="891"/>
      <c r="U15" s="891"/>
      <c r="V15" s="892" t="s">
        <v>92</v>
      </c>
      <c r="W15" s="893"/>
      <c r="X15" s="893"/>
      <c r="Y15" s="893"/>
      <c r="Z15" s="893"/>
      <c r="AA15" s="893"/>
      <c r="AB15" s="894"/>
      <c r="AC15" s="895"/>
      <c r="AD15" s="896"/>
      <c r="AE15" s="896"/>
      <c r="AF15" s="896"/>
      <c r="AG15" s="896"/>
      <c r="AH15" s="897"/>
      <c r="AK15" s="422" t="s">
        <v>136</v>
      </c>
      <c r="AL15" s="423"/>
      <c r="AM15" s="423"/>
      <c r="AN15" s="423"/>
      <c r="AO15" s="423"/>
      <c r="AP15" s="423"/>
      <c r="AQ15" s="424"/>
      <c r="AR15" s="422" t="s">
        <v>137</v>
      </c>
      <c r="AS15" s="423"/>
      <c r="AT15" s="423"/>
      <c r="AU15" s="423"/>
      <c r="AV15" s="423"/>
      <c r="AW15" s="423"/>
      <c r="AX15" s="424"/>
      <c r="AY15" s="431"/>
      <c r="AZ15" s="432"/>
      <c r="BA15" s="432"/>
      <c r="BB15" s="432"/>
      <c r="BC15" s="432"/>
      <c r="BD15" s="432"/>
      <c r="BE15" s="437" t="s">
        <v>92</v>
      </c>
      <c r="BF15" s="438"/>
      <c r="BG15" s="438"/>
      <c r="BH15" s="438"/>
      <c r="BI15" s="438"/>
      <c r="BJ15" s="438"/>
      <c r="BK15" s="439"/>
      <c r="BL15" s="446"/>
      <c r="BM15" s="447"/>
      <c r="BN15" s="447"/>
      <c r="BO15" s="447"/>
      <c r="BP15" s="447"/>
      <c r="BQ15" s="448"/>
    </row>
    <row r="16" spans="1:69" ht="23.25" customHeight="1" x14ac:dyDescent="0.45">
      <c r="B16" s="850"/>
      <c r="C16" s="851"/>
      <c r="D16" s="851"/>
      <c r="E16" s="851"/>
      <c r="F16" s="851"/>
      <c r="G16" s="851"/>
      <c r="H16" s="852"/>
      <c r="I16" s="850"/>
      <c r="J16" s="851"/>
      <c r="K16" s="851"/>
      <c r="L16" s="851"/>
      <c r="M16" s="851"/>
      <c r="N16" s="851"/>
      <c r="O16" s="852"/>
      <c r="P16" s="899"/>
      <c r="Q16" s="900"/>
      <c r="R16" s="900"/>
      <c r="S16" s="900"/>
      <c r="T16" s="900"/>
      <c r="U16" s="900"/>
      <c r="V16" s="901"/>
      <c r="W16" s="902"/>
      <c r="X16" s="902"/>
      <c r="Y16" s="902"/>
      <c r="Z16" s="902"/>
      <c r="AA16" s="902"/>
      <c r="AB16" s="903"/>
      <c r="AC16" s="904"/>
      <c r="AD16" s="905"/>
      <c r="AE16" s="905"/>
      <c r="AF16" s="905"/>
      <c r="AG16" s="905"/>
      <c r="AH16" s="906"/>
      <c r="AK16" s="425"/>
      <c r="AL16" s="426"/>
      <c r="AM16" s="426"/>
      <c r="AN16" s="426"/>
      <c r="AO16" s="426"/>
      <c r="AP16" s="426"/>
      <c r="AQ16" s="427"/>
      <c r="AR16" s="425"/>
      <c r="AS16" s="426"/>
      <c r="AT16" s="426"/>
      <c r="AU16" s="426"/>
      <c r="AV16" s="426"/>
      <c r="AW16" s="426"/>
      <c r="AX16" s="427"/>
      <c r="AY16" s="433"/>
      <c r="AZ16" s="434"/>
      <c r="BA16" s="434"/>
      <c r="BB16" s="434"/>
      <c r="BC16" s="434"/>
      <c r="BD16" s="434"/>
      <c r="BE16" s="440"/>
      <c r="BF16" s="441"/>
      <c r="BG16" s="441"/>
      <c r="BH16" s="441"/>
      <c r="BI16" s="441"/>
      <c r="BJ16" s="441"/>
      <c r="BK16" s="442"/>
      <c r="BL16" s="449"/>
      <c r="BM16" s="450"/>
      <c r="BN16" s="450"/>
      <c r="BO16" s="450"/>
      <c r="BP16" s="450"/>
      <c r="BQ16" s="451"/>
    </row>
    <row r="17" spans="2:69" ht="15.75" customHeight="1" x14ac:dyDescent="0.45">
      <c r="B17" s="856"/>
      <c r="C17" s="857"/>
      <c r="D17" s="857"/>
      <c r="E17" s="857"/>
      <c r="F17" s="857"/>
      <c r="G17" s="857"/>
      <c r="H17" s="858"/>
      <c r="I17" s="856"/>
      <c r="J17" s="857"/>
      <c r="K17" s="857"/>
      <c r="L17" s="857"/>
      <c r="M17" s="857"/>
      <c r="N17" s="857"/>
      <c r="O17" s="858"/>
      <c r="P17" s="907"/>
      <c r="Q17" s="908"/>
      <c r="R17" s="908"/>
      <c r="S17" s="908"/>
      <c r="T17" s="908"/>
      <c r="U17" s="908"/>
      <c r="V17" s="909"/>
      <c r="W17" s="910"/>
      <c r="X17" s="910"/>
      <c r="Y17" s="910"/>
      <c r="Z17" s="910"/>
      <c r="AA17" s="910"/>
      <c r="AB17" s="911"/>
      <c r="AC17" s="912"/>
      <c r="AD17" s="913"/>
      <c r="AE17" s="913"/>
      <c r="AF17" s="913"/>
      <c r="AG17" s="913"/>
      <c r="AH17" s="914"/>
      <c r="AK17" s="428"/>
      <c r="AL17" s="429"/>
      <c r="AM17" s="429"/>
      <c r="AN17" s="429"/>
      <c r="AO17" s="429"/>
      <c r="AP17" s="429"/>
      <c r="AQ17" s="430"/>
      <c r="AR17" s="428"/>
      <c r="AS17" s="429"/>
      <c r="AT17" s="429"/>
      <c r="AU17" s="429"/>
      <c r="AV17" s="429"/>
      <c r="AW17" s="429"/>
      <c r="AX17" s="430"/>
      <c r="AY17" s="435"/>
      <c r="AZ17" s="436"/>
      <c r="BA17" s="436"/>
      <c r="BB17" s="436"/>
      <c r="BC17" s="436"/>
      <c r="BD17" s="436"/>
      <c r="BE17" s="443"/>
      <c r="BF17" s="444"/>
      <c r="BG17" s="444"/>
      <c r="BH17" s="444"/>
      <c r="BI17" s="444"/>
      <c r="BJ17" s="444"/>
      <c r="BK17" s="445"/>
      <c r="BL17" s="452"/>
      <c r="BM17" s="453"/>
      <c r="BN17" s="453"/>
      <c r="BO17" s="453"/>
      <c r="BP17" s="453"/>
      <c r="BQ17" s="454"/>
    </row>
    <row r="18" spans="2:69" ht="18.75" customHeight="1" x14ac:dyDescent="0.45">
      <c r="B18" s="935"/>
      <c r="C18" s="936"/>
      <c r="D18" s="936"/>
      <c r="E18" s="936"/>
      <c r="F18" s="936"/>
      <c r="G18" s="936"/>
      <c r="H18" s="937"/>
      <c r="I18" s="915">
        <f>B18-AC14</f>
        <v>0</v>
      </c>
      <c r="J18" s="915"/>
      <c r="K18" s="915"/>
      <c r="L18" s="915"/>
      <c r="M18" s="915"/>
      <c r="N18" s="915"/>
      <c r="O18" s="915"/>
      <c r="P18" s="859"/>
      <c r="Q18" s="859"/>
      <c r="R18" s="859"/>
      <c r="S18" s="859"/>
      <c r="T18" s="859"/>
      <c r="U18" s="859"/>
      <c r="V18" s="859"/>
      <c r="W18" s="859"/>
      <c r="X18" s="859"/>
      <c r="Y18" s="859"/>
      <c r="Z18" s="859"/>
      <c r="AA18" s="859"/>
      <c r="AB18" s="859"/>
      <c r="AC18" s="916"/>
      <c r="AD18" s="916"/>
      <c r="AE18" s="916"/>
      <c r="AF18" s="916"/>
      <c r="AG18" s="916"/>
      <c r="AH18" s="916"/>
      <c r="AK18" s="403">
        <v>35000000</v>
      </c>
      <c r="AL18" s="404"/>
      <c r="AM18" s="404"/>
      <c r="AN18" s="404"/>
      <c r="AO18" s="404"/>
      <c r="AP18" s="404"/>
      <c r="AQ18" s="405"/>
      <c r="AR18" s="400">
        <f>AK18-BL14</f>
        <v>0</v>
      </c>
      <c r="AS18" s="400"/>
      <c r="AT18" s="400"/>
      <c r="AU18" s="400"/>
      <c r="AV18" s="400"/>
      <c r="AW18" s="400"/>
      <c r="AX18" s="400"/>
      <c r="AY18" s="401"/>
      <c r="AZ18" s="401"/>
      <c r="BA18" s="401"/>
      <c r="BB18" s="401"/>
      <c r="BC18" s="401"/>
      <c r="BD18" s="401"/>
      <c r="BE18" s="401"/>
      <c r="BF18" s="401"/>
      <c r="BG18" s="401"/>
      <c r="BH18" s="401"/>
      <c r="BI18" s="401"/>
      <c r="BJ18" s="401"/>
      <c r="BK18" s="401"/>
      <c r="BL18" s="402"/>
      <c r="BM18" s="402"/>
      <c r="BN18" s="402"/>
      <c r="BO18" s="402"/>
      <c r="BP18" s="402"/>
      <c r="BQ18" s="402"/>
    </row>
    <row r="19" spans="2:69" ht="17.100000000000001" customHeight="1" x14ac:dyDescent="0.45">
      <c r="B19" s="1004" t="s">
        <v>138</v>
      </c>
      <c r="C19" s="1005"/>
      <c r="D19" s="1005"/>
      <c r="E19" s="1005"/>
      <c r="F19" s="1005"/>
      <c r="G19" s="1005"/>
      <c r="H19" s="1005"/>
      <c r="I19" s="1005"/>
      <c r="J19" s="1005"/>
      <c r="K19" s="1005"/>
      <c r="L19" s="1005"/>
      <c r="M19" s="1005"/>
      <c r="N19" s="1005"/>
      <c r="O19" s="1005"/>
      <c r="P19" s="1005"/>
      <c r="Q19" s="1005"/>
      <c r="R19" s="1005"/>
      <c r="S19" s="1005"/>
      <c r="T19" s="1005"/>
      <c r="U19" s="1005"/>
      <c r="V19" s="1005"/>
      <c r="W19" s="1005"/>
      <c r="X19" s="1005"/>
      <c r="Y19" s="1005"/>
      <c r="Z19" s="1005"/>
      <c r="AA19" s="1005"/>
      <c r="AB19" s="1005"/>
      <c r="AC19" s="1005"/>
      <c r="AD19" s="1005"/>
      <c r="AE19" s="1005"/>
      <c r="AF19" s="1005"/>
      <c r="AG19" s="1005"/>
      <c r="AH19" s="1006"/>
      <c r="AK19" s="501" t="s">
        <v>138</v>
      </c>
      <c r="AL19" s="502"/>
      <c r="AM19" s="502"/>
      <c r="AN19" s="502"/>
      <c r="AO19" s="502"/>
      <c r="AP19" s="502"/>
      <c r="AQ19" s="502"/>
      <c r="AR19" s="502"/>
      <c r="AS19" s="502"/>
      <c r="AT19" s="502"/>
      <c r="AU19" s="502"/>
      <c r="AV19" s="502"/>
      <c r="AW19" s="502"/>
      <c r="AX19" s="502"/>
      <c r="AY19" s="502"/>
      <c r="AZ19" s="502"/>
      <c r="BA19" s="502"/>
      <c r="BB19" s="502"/>
      <c r="BC19" s="502"/>
      <c r="BD19" s="502"/>
      <c r="BE19" s="502"/>
      <c r="BF19" s="502"/>
      <c r="BG19" s="502"/>
      <c r="BH19" s="502"/>
      <c r="BI19" s="502"/>
      <c r="BJ19" s="502"/>
      <c r="BK19" s="502"/>
      <c r="BL19" s="502"/>
      <c r="BM19" s="502"/>
      <c r="BN19" s="502"/>
      <c r="BO19" s="502"/>
      <c r="BP19" s="502"/>
      <c r="BQ19" s="503"/>
    </row>
    <row r="20" spans="2:69" ht="17.100000000000001" customHeight="1" x14ac:dyDescent="0.45">
      <c r="B20" s="920" t="s">
        <v>93</v>
      </c>
      <c r="C20" s="921"/>
      <c r="D20" s="921"/>
      <c r="E20" s="921"/>
      <c r="F20" s="921"/>
      <c r="G20" s="921"/>
      <c r="H20" s="921"/>
      <c r="I20" s="921"/>
      <c r="J20" s="921"/>
      <c r="K20" s="922"/>
      <c r="L20" s="923" t="s">
        <v>94</v>
      </c>
      <c r="M20" s="924"/>
      <c r="N20" s="924"/>
      <c r="O20" s="924"/>
      <c r="P20" s="924"/>
      <c r="Q20" s="924"/>
      <c r="R20" s="925"/>
      <c r="S20" s="916" t="s">
        <v>95</v>
      </c>
      <c r="T20" s="916"/>
      <c r="U20" s="916"/>
      <c r="V20" s="916"/>
      <c r="W20" s="916"/>
      <c r="X20" s="916"/>
      <c r="Y20" s="916"/>
      <c r="Z20" s="916"/>
      <c r="AA20" s="916"/>
      <c r="AB20" s="916"/>
      <c r="AC20" s="916"/>
      <c r="AD20" s="916"/>
      <c r="AE20" s="916"/>
      <c r="AF20" s="916"/>
      <c r="AG20" s="916"/>
      <c r="AH20" s="916"/>
      <c r="AK20" s="413" t="s">
        <v>93</v>
      </c>
      <c r="AL20" s="414"/>
      <c r="AM20" s="414"/>
      <c r="AN20" s="414"/>
      <c r="AO20" s="414"/>
      <c r="AP20" s="414"/>
      <c r="AQ20" s="414"/>
      <c r="AR20" s="414"/>
      <c r="AS20" s="414"/>
      <c r="AT20" s="415"/>
      <c r="AU20" s="379" t="s">
        <v>94</v>
      </c>
      <c r="AV20" s="381"/>
      <c r="AW20" s="381"/>
      <c r="AX20" s="381"/>
      <c r="AY20" s="381"/>
      <c r="AZ20" s="381"/>
      <c r="BA20" s="380"/>
      <c r="BB20" s="402" t="s">
        <v>95</v>
      </c>
      <c r="BC20" s="402"/>
      <c r="BD20" s="402"/>
      <c r="BE20" s="402"/>
      <c r="BF20" s="402"/>
      <c r="BG20" s="402"/>
      <c r="BH20" s="402"/>
      <c r="BI20" s="402"/>
      <c r="BJ20" s="402"/>
      <c r="BK20" s="402"/>
      <c r="BL20" s="402"/>
      <c r="BM20" s="402"/>
      <c r="BN20" s="402"/>
      <c r="BO20" s="402"/>
      <c r="BP20" s="402"/>
      <c r="BQ20" s="402"/>
    </row>
    <row r="21" spans="2:69" ht="14.25" customHeight="1" x14ac:dyDescent="0.45">
      <c r="B21" s="944"/>
      <c r="C21" s="945"/>
      <c r="D21" s="945"/>
      <c r="E21" s="945"/>
      <c r="F21" s="945"/>
      <c r="G21" s="945"/>
      <c r="H21" s="945"/>
      <c r="I21" s="945"/>
      <c r="J21" s="945"/>
      <c r="K21" s="946"/>
      <c r="L21" s="947"/>
      <c r="M21" s="948"/>
      <c r="N21" s="948"/>
      <c r="O21" s="948"/>
      <c r="P21" s="948"/>
      <c r="Q21" s="948"/>
      <c r="R21" s="949"/>
      <c r="S21" s="944"/>
      <c r="T21" s="945"/>
      <c r="U21" s="945"/>
      <c r="V21" s="945"/>
      <c r="W21" s="945"/>
      <c r="X21" s="945"/>
      <c r="Y21" s="945"/>
      <c r="Z21" s="945"/>
      <c r="AA21" s="945"/>
      <c r="AB21" s="945"/>
      <c r="AC21" s="945"/>
      <c r="AD21" s="945"/>
      <c r="AE21" s="945"/>
      <c r="AF21" s="945"/>
      <c r="AG21" s="945"/>
      <c r="AH21" s="946"/>
      <c r="AK21" s="406" t="s">
        <v>141</v>
      </c>
      <c r="AL21" s="407"/>
      <c r="AM21" s="407"/>
      <c r="AN21" s="407"/>
      <c r="AO21" s="407"/>
      <c r="AP21" s="407"/>
      <c r="AQ21" s="407"/>
      <c r="AR21" s="407"/>
      <c r="AS21" s="407"/>
      <c r="AT21" s="408"/>
      <c r="AU21" s="409">
        <v>105000000</v>
      </c>
      <c r="AV21" s="410"/>
      <c r="AW21" s="410"/>
      <c r="AX21" s="410"/>
      <c r="AY21" s="410"/>
      <c r="AZ21" s="410"/>
      <c r="BA21" s="411"/>
      <c r="BB21" s="406" t="s">
        <v>159</v>
      </c>
      <c r="BC21" s="407"/>
      <c r="BD21" s="407"/>
      <c r="BE21" s="407"/>
      <c r="BF21" s="407"/>
      <c r="BG21" s="407"/>
      <c r="BH21" s="407"/>
      <c r="BI21" s="407"/>
      <c r="BJ21" s="407"/>
      <c r="BK21" s="407"/>
      <c r="BL21" s="407"/>
      <c r="BM21" s="407"/>
      <c r="BN21" s="407"/>
      <c r="BO21" s="407"/>
      <c r="BP21" s="407"/>
      <c r="BQ21" s="408"/>
    </row>
    <row r="22" spans="2:69" ht="14.25" customHeight="1" x14ac:dyDescent="0.45">
      <c r="B22" s="950"/>
      <c r="C22" s="951"/>
      <c r="D22" s="951"/>
      <c r="E22" s="951"/>
      <c r="F22" s="951"/>
      <c r="G22" s="951"/>
      <c r="H22" s="951"/>
      <c r="I22" s="951"/>
      <c r="J22" s="951"/>
      <c r="K22" s="952"/>
      <c r="L22" s="953"/>
      <c r="M22" s="954"/>
      <c r="N22" s="954"/>
      <c r="O22" s="954"/>
      <c r="P22" s="954"/>
      <c r="Q22" s="954"/>
      <c r="R22" s="955"/>
      <c r="S22" s="950"/>
      <c r="T22" s="951"/>
      <c r="U22" s="951"/>
      <c r="V22" s="951"/>
      <c r="W22" s="951"/>
      <c r="X22" s="951"/>
      <c r="Y22" s="951"/>
      <c r="Z22" s="951"/>
      <c r="AA22" s="951"/>
      <c r="AB22" s="951"/>
      <c r="AC22" s="951"/>
      <c r="AD22" s="951"/>
      <c r="AE22" s="951"/>
      <c r="AF22" s="951"/>
      <c r="AG22" s="951"/>
      <c r="AH22" s="952"/>
      <c r="AK22" s="394"/>
      <c r="AL22" s="395"/>
      <c r="AM22" s="395"/>
      <c r="AN22" s="395"/>
      <c r="AO22" s="395"/>
      <c r="AP22" s="395"/>
      <c r="AQ22" s="395"/>
      <c r="AR22" s="395"/>
      <c r="AS22" s="395"/>
      <c r="AT22" s="396"/>
      <c r="AU22" s="397"/>
      <c r="AV22" s="398"/>
      <c r="AW22" s="398"/>
      <c r="AX22" s="398"/>
      <c r="AY22" s="398"/>
      <c r="AZ22" s="398"/>
      <c r="BA22" s="399"/>
      <c r="BB22" s="394"/>
      <c r="BC22" s="395"/>
      <c r="BD22" s="395"/>
      <c r="BE22" s="395"/>
      <c r="BF22" s="395"/>
      <c r="BG22" s="395"/>
      <c r="BH22" s="395"/>
      <c r="BI22" s="395"/>
      <c r="BJ22" s="395"/>
      <c r="BK22" s="395"/>
      <c r="BL22" s="395"/>
      <c r="BM22" s="395"/>
      <c r="BN22" s="395"/>
      <c r="BO22" s="395"/>
      <c r="BP22" s="395"/>
      <c r="BQ22" s="396"/>
    </row>
    <row r="23" spans="2:69" ht="14.25" customHeight="1" x14ac:dyDescent="0.45">
      <c r="B23" s="950"/>
      <c r="C23" s="951"/>
      <c r="D23" s="951"/>
      <c r="E23" s="951"/>
      <c r="F23" s="951"/>
      <c r="G23" s="951"/>
      <c r="H23" s="951"/>
      <c r="I23" s="951"/>
      <c r="J23" s="951"/>
      <c r="K23" s="952"/>
      <c r="L23" s="953"/>
      <c r="M23" s="954"/>
      <c r="N23" s="954"/>
      <c r="O23" s="954"/>
      <c r="P23" s="954"/>
      <c r="Q23" s="954"/>
      <c r="R23" s="955"/>
      <c r="S23" s="950"/>
      <c r="T23" s="951"/>
      <c r="U23" s="951"/>
      <c r="V23" s="951"/>
      <c r="W23" s="951"/>
      <c r="X23" s="951"/>
      <c r="Y23" s="951"/>
      <c r="Z23" s="951"/>
      <c r="AA23" s="951"/>
      <c r="AB23" s="951"/>
      <c r="AC23" s="951"/>
      <c r="AD23" s="951"/>
      <c r="AE23" s="951"/>
      <c r="AF23" s="951"/>
      <c r="AG23" s="951"/>
      <c r="AH23" s="952"/>
      <c r="AK23" s="394"/>
      <c r="AL23" s="395"/>
      <c r="AM23" s="395"/>
      <c r="AN23" s="395"/>
      <c r="AO23" s="395"/>
      <c r="AP23" s="395"/>
      <c r="AQ23" s="395"/>
      <c r="AR23" s="395"/>
      <c r="AS23" s="395"/>
      <c r="AT23" s="396"/>
      <c r="AU23" s="397"/>
      <c r="AV23" s="398"/>
      <c r="AW23" s="398"/>
      <c r="AX23" s="398"/>
      <c r="AY23" s="398"/>
      <c r="AZ23" s="398"/>
      <c r="BA23" s="399"/>
      <c r="BB23" s="394"/>
      <c r="BC23" s="395"/>
      <c r="BD23" s="395"/>
      <c r="BE23" s="395"/>
      <c r="BF23" s="395"/>
      <c r="BG23" s="395"/>
      <c r="BH23" s="395"/>
      <c r="BI23" s="395"/>
      <c r="BJ23" s="395"/>
      <c r="BK23" s="395"/>
      <c r="BL23" s="395"/>
      <c r="BM23" s="395"/>
      <c r="BN23" s="395"/>
      <c r="BO23" s="395"/>
      <c r="BP23" s="395"/>
      <c r="BQ23" s="396"/>
    </row>
    <row r="24" spans="2:69" ht="14.25" customHeight="1" x14ac:dyDescent="0.45">
      <c r="B24" s="950"/>
      <c r="C24" s="951"/>
      <c r="D24" s="951"/>
      <c r="E24" s="951"/>
      <c r="F24" s="951"/>
      <c r="G24" s="951"/>
      <c r="H24" s="951"/>
      <c r="I24" s="951"/>
      <c r="J24" s="951"/>
      <c r="K24" s="952"/>
      <c r="L24" s="953"/>
      <c r="M24" s="954"/>
      <c r="N24" s="954"/>
      <c r="O24" s="954"/>
      <c r="P24" s="954"/>
      <c r="Q24" s="954"/>
      <c r="R24" s="955"/>
      <c r="S24" s="950"/>
      <c r="T24" s="951"/>
      <c r="U24" s="951"/>
      <c r="V24" s="951"/>
      <c r="W24" s="951"/>
      <c r="X24" s="951"/>
      <c r="Y24" s="951"/>
      <c r="Z24" s="951"/>
      <c r="AA24" s="951"/>
      <c r="AB24" s="951"/>
      <c r="AC24" s="951"/>
      <c r="AD24" s="951"/>
      <c r="AE24" s="951"/>
      <c r="AF24" s="951"/>
      <c r="AG24" s="951"/>
      <c r="AH24" s="952"/>
      <c r="AK24" s="394"/>
      <c r="AL24" s="395"/>
      <c r="AM24" s="395"/>
      <c r="AN24" s="395"/>
      <c r="AO24" s="395"/>
      <c r="AP24" s="395"/>
      <c r="AQ24" s="395"/>
      <c r="AR24" s="395"/>
      <c r="AS24" s="395"/>
      <c r="AT24" s="396"/>
      <c r="AU24" s="397"/>
      <c r="AV24" s="398"/>
      <c r="AW24" s="398"/>
      <c r="AX24" s="398"/>
      <c r="AY24" s="398"/>
      <c r="AZ24" s="398"/>
      <c r="BA24" s="399"/>
      <c r="BB24" s="394"/>
      <c r="BC24" s="395"/>
      <c r="BD24" s="395"/>
      <c r="BE24" s="395"/>
      <c r="BF24" s="395"/>
      <c r="BG24" s="395"/>
      <c r="BH24" s="395"/>
      <c r="BI24" s="395"/>
      <c r="BJ24" s="395"/>
      <c r="BK24" s="395"/>
      <c r="BL24" s="395"/>
      <c r="BM24" s="395"/>
      <c r="BN24" s="395"/>
      <c r="BO24" s="395"/>
      <c r="BP24" s="395"/>
      <c r="BQ24" s="396"/>
    </row>
    <row r="25" spans="2:69" ht="14.25" customHeight="1" x14ac:dyDescent="0.45">
      <c r="B25" s="950"/>
      <c r="C25" s="951"/>
      <c r="D25" s="951"/>
      <c r="E25" s="951"/>
      <c r="F25" s="951"/>
      <c r="G25" s="951"/>
      <c r="H25" s="951"/>
      <c r="I25" s="951"/>
      <c r="J25" s="951"/>
      <c r="K25" s="952"/>
      <c r="L25" s="953"/>
      <c r="M25" s="954"/>
      <c r="N25" s="954"/>
      <c r="O25" s="954"/>
      <c r="P25" s="954"/>
      <c r="Q25" s="954"/>
      <c r="R25" s="955"/>
      <c r="S25" s="950"/>
      <c r="T25" s="951"/>
      <c r="U25" s="951"/>
      <c r="V25" s="951"/>
      <c r="W25" s="951"/>
      <c r="X25" s="951"/>
      <c r="Y25" s="951"/>
      <c r="Z25" s="951"/>
      <c r="AA25" s="951"/>
      <c r="AB25" s="951"/>
      <c r="AC25" s="951"/>
      <c r="AD25" s="951"/>
      <c r="AE25" s="951"/>
      <c r="AF25" s="951"/>
      <c r="AG25" s="951"/>
      <c r="AH25" s="952"/>
      <c r="AK25" s="394"/>
      <c r="AL25" s="395"/>
      <c r="AM25" s="395"/>
      <c r="AN25" s="395"/>
      <c r="AO25" s="395"/>
      <c r="AP25" s="395"/>
      <c r="AQ25" s="395"/>
      <c r="AR25" s="395"/>
      <c r="AS25" s="395"/>
      <c r="AT25" s="396"/>
      <c r="AU25" s="397"/>
      <c r="AV25" s="398"/>
      <c r="AW25" s="398"/>
      <c r="AX25" s="398"/>
      <c r="AY25" s="398"/>
      <c r="AZ25" s="398"/>
      <c r="BA25" s="399"/>
      <c r="BB25" s="394"/>
      <c r="BC25" s="395"/>
      <c r="BD25" s="395"/>
      <c r="BE25" s="395"/>
      <c r="BF25" s="395"/>
      <c r="BG25" s="395"/>
      <c r="BH25" s="395"/>
      <c r="BI25" s="395"/>
      <c r="BJ25" s="395"/>
      <c r="BK25" s="395"/>
      <c r="BL25" s="395"/>
      <c r="BM25" s="395"/>
      <c r="BN25" s="395"/>
      <c r="BO25" s="395"/>
      <c r="BP25" s="395"/>
      <c r="BQ25" s="396"/>
    </row>
    <row r="26" spans="2:69" ht="14.25" customHeight="1" x14ac:dyDescent="0.45">
      <c r="B26" s="950"/>
      <c r="C26" s="951"/>
      <c r="D26" s="951"/>
      <c r="E26" s="951"/>
      <c r="F26" s="951"/>
      <c r="G26" s="951"/>
      <c r="H26" s="951"/>
      <c r="I26" s="951"/>
      <c r="J26" s="951"/>
      <c r="K26" s="952"/>
      <c r="L26" s="953"/>
      <c r="M26" s="954"/>
      <c r="N26" s="954"/>
      <c r="O26" s="954"/>
      <c r="P26" s="954"/>
      <c r="Q26" s="954"/>
      <c r="R26" s="955"/>
      <c r="S26" s="950"/>
      <c r="T26" s="951"/>
      <c r="U26" s="951"/>
      <c r="V26" s="951"/>
      <c r="W26" s="951"/>
      <c r="X26" s="951"/>
      <c r="Y26" s="951"/>
      <c r="Z26" s="951"/>
      <c r="AA26" s="951"/>
      <c r="AB26" s="951"/>
      <c r="AC26" s="951"/>
      <c r="AD26" s="951"/>
      <c r="AE26" s="951"/>
      <c r="AF26" s="951"/>
      <c r="AG26" s="951"/>
      <c r="AH26" s="952"/>
      <c r="AK26" s="394"/>
      <c r="AL26" s="395"/>
      <c r="AM26" s="395"/>
      <c r="AN26" s="395"/>
      <c r="AO26" s="395"/>
      <c r="AP26" s="395"/>
      <c r="AQ26" s="395"/>
      <c r="AR26" s="395"/>
      <c r="AS26" s="395"/>
      <c r="AT26" s="396"/>
      <c r="AU26" s="397"/>
      <c r="AV26" s="398"/>
      <c r="AW26" s="398"/>
      <c r="AX26" s="398"/>
      <c r="AY26" s="398"/>
      <c r="AZ26" s="398"/>
      <c r="BA26" s="399"/>
      <c r="BB26" s="394"/>
      <c r="BC26" s="395"/>
      <c r="BD26" s="395"/>
      <c r="BE26" s="395"/>
      <c r="BF26" s="395"/>
      <c r="BG26" s="395"/>
      <c r="BH26" s="395"/>
      <c r="BI26" s="395"/>
      <c r="BJ26" s="395"/>
      <c r="BK26" s="395"/>
      <c r="BL26" s="395"/>
      <c r="BM26" s="395"/>
      <c r="BN26" s="395"/>
      <c r="BO26" s="395"/>
      <c r="BP26" s="395"/>
      <c r="BQ26" s="396"/>
    </row>
    <row r="27" spans="2:69" ht="14.25" customHeight="1" x14ac:dyDescent="0.45">
      <c r="B27" s="950"/>
      <c r="C27" s="951"/>
      <c r="D27" s="951"/>
      <c r="E27" s="951"/>
      <c r="F27" s="951"/>
      <c r="G27" s="951"/>
      <c r="H27" s="951"/>
      <c r="I27" s="951"/>
      <c r="J27" s="951"/>
      <c r="K27" s="952"/>
      <c r="L27" s="953"/>
      <c r="M27" s="954"/>
      <c r="N27" s="954"/>
      <c r="O27" s="954"/>
      <c r="P27" s="954"/>
      <c r="Q27" s="954"/>
      <c r="R27" s="955"/>
      <c r="S27" s="950"/>
      <c r="T27" s="951"/>
      <c r="U27" s="951"/>
      <c r="V27" s="951"/>
      <c r="W27" s="951"/>
      <c r="X27" s="951"/>
      <c r="Y27" s="951"/>
      <c r="Z27" s="951"/>
      <c r="AA27" s="951"/>
      <c r="AB27" s="951"/>
      <c r="AC27" s="951"/>
      <c r="AD27" s="951"/>
      <c r="AE27" s="951"/>
      <c r="AF27" s="951"/>
      <c r="AG27" s="951"/>
      <c r="AH27" s="952"/>
      <c r="AK27" s="394"/>
      <c r="AL27" s="395"/>
      <c r="AM27" s="395"/>
      <c r="AN27" s="395"/>
      <c r="AO27" s="395"/>
      <c r="AP27" s="395"/>
      <c r="AQ27" s="395"/>
      <c r="AR27" s="395"/>
      <c r="AS27" s="395"/>
      <c r="AT27" s="396"/>
      <c r="AU27" s="397"/>
      <c r="AV27" s="398"/>
      <c r="AW27" s="398"/>
      <c r="AX27" s="398"/>
      <c r="AY27" s="398"/>
      <c r="AZ27" s="398"/>
      <c r="BA27" s="399"/>
      <c r="BB27" s="394"/>
      <c r="BC27" s="395"/>
      <c r="BD27" s="395"/>
      <c r="BE27" s="395"/>
      <c r="BF27" s="395"/>
      <c r="BG27" s="395"/>
      <c r="BH27" s="395"/>
      <c r="BI27" s="395"/>
      <c r="BJ27" s="395"/>
      <c r="BK27" s="395"/>
      <c r="BL27" s="395"/>
      <c r="BM27" s="395"/>
      <c r="BN27" s="395"/>
      <c r="BO27" s="395"/>
      <c r="BP27" s="395"/>
      <c r="BQ27" s="396"/>
    </row>
    <row r="28" spans="2:69" ht="14.25" customHeight="1" x14ac:dyDescent="0.45">
      <c r="B28" s="950"/>
      <c r="C28" s="951"/>
      <c r="D28" s="951"/>
      <c r="E28" s="951"/>
      <c r="F28" s="951"/>
      <c r="G28" s="951"/>
      <c r="H28" s="951"/>
      <c r="I28" s="951"/>
      <c r="J28" s="951"/>
      <c r="K28" s="952"/>
      <c r="L28" s="953"/>
      <c r="M28" s="954"/>
      <c r="N28" s="954"/>
      <c r="O28" s="954"/>
      <c r="P28" s="954"/>
      <c r="Q28" s="954"/>
      <c r="R28" s="955"/>
      <c r="S28" s="950"/>
      <c r="T28" s="951"/>
      <c r="U28" s="951"/>
      <c r="V28" s="951"/>
      <c r="W28" s="951"/>
      <c r="X28" s="951"/>
      <c r="Y28" s="951"/>
      <c r="Z28" s="951"/>
      <c r="AA28" s="951"/>
      <c r="AB28" s="951"/>
      <c r="AC28" s="951"/>
      <c r="AD28" s="951"/>
      <c r="AE28" s="951"/>
      <c r="AF28" s="951"/>
      <c r="AG28" s="951"/>
      <c r="AH28" s="952"/>
      <c r="AK28" s="394"/>
      <c r="AL28" s="395"/>
      <c r="AM28" s="395"/>
      <c r="AN28" s="395"/>
      <c r="AO28" s="395"/>
      <c r="AP28" s="395"/>
      <c r="AQ28" s="395"/>
      <c r="AR28" s="395"/>
      <c r="AS28" s="395"/>
      <c r="AT28" s="396"/>
      <c r="AU28" s="397"/>
      <c r="AV28" s="398"/>
      <c r="AW28" s="398"/>
      <c r="AX28" s="398"/>
      <c r="AY28" s="398"/>
      <c r="AZ28" s="398"/>
      <c r="BA28" s="399"/>
      <c r="BB28" s="394"/>
      <c r="BC28" s="395"/>
      <c r="BD28" s="395"/>
      <c r="BE28" s="395"/>
      <c r="BF28" s="395"/>
      <c r="BG28" s="395"/>
      <c r="BH28" s="395"/>
      <c r="BI28" s="395"/>
      <c r="BJ28" s="395"/>
      <c r="BK28" s="395"/>
      <c r="BL28" s="395"/>
      <c r="BM28" s="395"/>
      <c r="BN28" s="395"/>
      <c r="BO28" s="395"/>
      <c r="BP28" s="395"/>
      <c r="BQ28" s="396"/>
    </row>
    <row r="29" spans="2:69" ht="14.25" customHeight="1" x14ac:dyDescent="0.45">
      <c r="B29" s="950"/>
      <c r="C29" s="951"/>
      <c r="D29" s="951"/>
      <c r="E29" s="951"/>
      <c r="F29" s="951"/>
      <c r="G29" s="951"/>
      <c r="H29" s="951"/>
      <c r="I29" s="951"/>
      <c r="J29" s="951"/>
      <c r="K29" s="952"/>
      <c r="L29" s="953"/>
      <c r="M29" s="954"/>
      <c r="N29" s="954"/>
      <c r="O29" s="954"/>
      <c r="P29" s="954"/>
      <c r="Q29" s="954"/>
      <c r="R29" s="955"/>
      <c r="S29" s="950"/>
      <c r="T29" s="951"/>
      <c r="U29" s="951"/>
      <c r="V29" s="951"/>
      <c r="W29" s="951"/>
      <c r="X29" s="951"/>
      <c r="Y29" s="951"/>
      <c r="Z29" s="951"/>
      <c r="AA29" s="951"/>
      <c r="AB29" s="951"/>
      <c r="AC29" s="951"/>
      <c r="AD29" s="951"/>
      <c r="AE29" s="951"/>
      <c r="AF29" s="951"/>
      <c r="AG29" s="951"/>
      <c r="AH29" s="952"/>
      <c r="AK29" s="394"/>
      <c r="AL29" s="395"/>
      <c r="AM29" s="395"/>
      <c r="AN29" s="395"/>
      <c r="AO29" s="395"/>
      <c r="AP29" s="395"/>
      <c r="AQ29" s="395"/>
      <c r="AR29" s="395"/>
      <c r="AS29" s="395"/>
      <c r="AT29" s="396"/>
      <c r="AU29" s="397"/>
      <c r="AV29" s="398"/>
      <c r="AW29" s="398"/>
      <c r="AX29" s="398"/>
      <c r="AY29" s="398"/>
      <c r="AZ29" s="398"/>
      <c r="BA29" s="399"/>
      <c r="BB29" s="394"/>
      <c r="BC29" s="395"/>
      <c r="BD29" s="395"/>
      <c r="BE29" s="395"/>
      <c r="BF29" s="395"/>
      <c r="BG29" s="395"/>
      <c r="BH29" s="395"/>
      <c r="BI29" s="395"/>
      <c r="BJ29" s="395"/>
      <c r="BK29" s="395"/>
      <c r="BL29" s="395"/>
      <c r="BM29" s="395"/>
      <c r="BN29" s="395"/>
      <c r="BO29" s="395"/>
      <c r="BP29" s="395"/>
      <c r="BQ29" s="396"/>
    </row>
    <row r="30" spans="2:69" ht="14.25" customHeight="1" x14ac:dyDescent="0.45">
      <c r="B30" s="950"/>
      <c r="C30" s="951"/>
      <c r="D30" s="951"/>
      <c r="E30" s="951"/>
      <c r="F30" s="951"/>
      <c r="G30" s="951"/>
      <c r="H30" s="951"/>
      <c r="I30" s="951"/>
      <c r="J30" s="951"/>
      <c r="K30" s="952"/>
      <c r="L30" s="953"/>
      <c r="M30" s="954"/>
      <c r="N30" s="954"/>
      <c r="O30" s="954"/>
      <c r="P30" s="954"/>
      <c r="Q30" s="954"/>
      <c r="R30" s="955"/>
      <c r="S30" s="950"/>
      <c r="T30" s="951"/>
      <c r="U30" s="951"/>
      <c r="V30" s="951"/>
      <c r="W30" s="951"/>
      <c r="X30" s="951"/>
      <c r="Y30" s="951"/>
      <c r="Z30" s="951"/>
      <c r="AA30" s="951"/>
      <c r="AB30" s="951"/>
      <c r="AC30" s="951"/>
      <c r="AD30" s="951"/>
      <c r="AE30" s="951"/>
      <c r="AF30" s="951"/>
      <c r="AG30" s="951"/>
      <c r="AH30" s="952"/>
      <c r="AK30" s="394"/>
      <c r="AL30" s="395"/>
      <c r="AM30" s="395"/>
      <c r="AN30" s="395"/>
      <c r="AO30" s="395"/>
      <c r="AP30" s="395"/>
      <c r="AQ30" s="395"/>
      <c r="AR30" s="395"/>
      <c r="AS30" s="395"/>
      <c r="AT30" s="396"/>
      <c r="AU30" s="397"/>
      <c r="AV30" s="398"/>
      <c r="AW30" s="398"/>
      <c r="AX30" s="398"/>
      <c r="AY30" s="398"/>
      <c r="AZ30" s="398"/>
      <c r="BA30" s="399"/>
      <c r="BB30" s="394"/>
      <c r="BC30" s="395"/>
      <c r="BD30" s="395"/>
      <c r="BE30" s="395"/>
      <c r="BF30" s="395"/>
      <c r="BG30" s="395"/>
      <c r="BH30" s="395"/>
      <c r="BI30" s="395"/>
      <c r="BJ30" s="395"/>
      <c r="BK30" s="395"/>
      <c r="BL30" s="395"/>
      <c r="BM30" s="395"/>
      <c r="BN30" s="395"/>
      <c r="BO30" s="395"/>
      <c r="BP30" s="395"/>
      <c r="BQ30" s="396"/>
    </row>
    <row r="31" spans="2:69" ht="14.25" customHeight="1" x14ac:dyDescent="0.45">
      <c r="B31" s="950"/>
      <c r="C31" s="951"/>
      <c r="D31" s="951"/>
      <c r="E31" s="951"/>
      <c r="F31" s="951"/>
      <c r="G31" s="951"/>
      <c r="H31" s="951"/>
      <c r="I31" s="951"/>
      <c r="J31" s="951"/>
      <c r="K31" s="952"/>
      <c r="L31" s="953"/>
      <c r="M31" s="954"/>
      <c r="N31" s="954"/>
      <c r="O31" s="954"/>
      <c r="P31" s="954"/>
      <c r="Q31" s="954"/>
      <c r="R31" s="955"/>
      <c r="S31" s="950"/>
      <c r="T31" s="951"/>
      <c r="U31" s="951"/>
      <c r="V31" s="951"/>
      <c r="W31" s="951"/>
      <c r="X31" s="951"/>
      <c r="Y31" s="951"/>
      <c r="Z31" s="951"/>
      <c r="AA31" s="951"/>
      <c r="AB31" s="951"/>
      <c r="AC31" s="951"/>
      <c r="AD31" s="951"/>
      <c r="AE31" s="951"/>
      <c r="AF31" s="951"/>
      <c r="AG31" s="951"/>
      <c r="AH31" s="952"/>
      <c r="AK31" s="394"/>
      <c r="AL31" s="395"/>
      <c r="AM31" s="395"/>
      <c r="AN31" s="395"/>
      <c r="AO31" s="395"/>
      <c r="AP31" s="395"/>
      <c r="AQ31" s="395"/>
      <c r="AR31" s="395"/>
      <c r="AS31" s="395"/>
      <c r="AT31" s="396"/>
      <c r="AU31" s="397"/>
      <c r="AV31" s="398"/>
      <c r="AW31" s="398"/>
      <c r="AX31" s="398"/>
      <c r="AY31" s="398"/>
      <c r="AZ31" s="398"/>
      <c r="BA31" s="399"/>
      <c r="BB31" s="394"/>
      <c r="BC31" s="395"/>
      <c r="BD31" s="395"/>
      <c r="BE31" s="395"/>
      <c r="BF31" s="395"/>
      <c r="BG31" s="395"/>
      <c r="BH31" s="395"/>
      <c r="BI31" s="395"/>
      <c r="BJ31" s="395"/>
      <c r="BK31" s="395"/>
      <c r="BL31" s="395"/>
      <c r="BM31" s="395"/>
      <c r="BN31" s="395"/>
      <c r="BO31" s="395"/>
      <c r="BP31" s="395"/>
      <c r="BQ31" s="396"/>
    </row>
    <row r="32" spans="2:69" ht="14.25" customHeight="1" x14ac:dyDescent="0.45">
      <c r="B32" s="950"/>
      <c r="C32" s="951"/>
      <c r="D32" s="951"/>
      <c r="E32" s="951"/>
      <c r="F32" s="951"/>
      <c r="G32" s="951"/>
      <c r="H32" s="951"/>
      <c r="I32" s="951"/>
      <c r="J32" s="951"/>
      <c r="K32" s="952"/>
      <c r="L32" s="953"/>
      <c r="M32" s="954"/>
      <c r="N32" s="954"/>
      <c r="O32" s="954"/>
      <c r="P32" s="954"/>
      <c r="Q32" s="954"/>
      <c r="R32" s="955"/>
      <c r="S32" s="950"/>
      <c r="T32" s="951"/>
      <c r="U32" s="951"/>
      <c r="V32" s="951"/>
      <c r="W32" s="951"/>
      <c r="X32" s="951"/>
      <c r="Y32" s="951"/>
      <c r="Z32" s="951"/>
      <c r="AA32" s="951"/>
      <c r="AB32" s="951"/>
      <c r="AC32" s="951"/>
      <c r="AD32" s="951"/>
      <c r="AE32" s="951"/>
      <c r="AF32" s="951"/>
      <c r="AG32" s="951"/>
      <c r="AH32" s="952"/>
      <c r="AK32" s="394"/>
      <c r="AL32" s="395"/>
      <c r="AM32" s="395"/>
      <c r="AN32" s="395"/>
      <c r="AO32" s="395"/>
      <c r="AP32" s="395"/>
      <c r="AQ32" s="395"/>
      <c r="AR32" s="395"/>
      <c r="AS32" s="395"/>
      <c r="AT32" s="396"/>
      <c r="AU32" s="397"/>
      <c r="AV32" s="398"/>
      <c r="AW32" s="398"/>
      <c r="AX32" s="398"/>
      <c r="AY32" s="398"/>
      <c r="AZ32" s="398"/>
      <c r="BA32" s="399"/>
      <c r="BB32" s="394"/>
      <c r="BC32" s="395"/>
      <c r="BD32" s="395"/>
      <c r="BE32" s="395"/>
      <c r="BF32" s="395"/>
      <c r="BG32" s="395"/>
      <c r="BH32" s="395"/>
      <c r="BI32" s="395"/>
      <c r="BJ32" s="395"/>
      <c r="BK32" s="395"/>
      <c r="BL32" s="395"/>
      <c r="BM32" s="395"/>
      <c r="BN32" s="395"/>
      <c r="BO32" s="395"/>
      <c r="BP32" s="395"/>
      <c r="BQ32" s="396"/>
    </row>
    <row r="33" spans="2:69" ht="14.25" customHeight="1" x14ac:dyDescent="0.45">
      <c r="B33" s="950"/>
      <c r="C33" s="951"/>
      <c r="D33" s="951"/>
      <c r="E33" s="951"/>
      <c r="F33" s="951"/>
      <c r="G33" s="951"/>
      <c r="H33" s="951"/>
      <c r="I33" s="951"/>
      <c r="J33" s="951"/>
      <c r="K33" s="952"/>
      <c r="L33" s="953"/>
      <c r="M33" s="954"/>
      <c r="N33" s="954"/>
      <c r="O33" s="954"/>
      <c r="P33" s="954"/>
      <c r="Q33" s="954"/>
      <c r="R33" s="955"/>
      <c r="S33" s="950"/>
      <c r="T33" s="951"/>
      <c r="U33" s="951"/>
      <c r="V33" s="951"/>
      <c r="W33" s="951"/>
      <c r="X33" s="951"/>
      <c r="Y33" s="951"/>
      <c r="Z33" s="951"/>
      <c r="AA33" s="951"/>
      <c r="AB33" s="951"/>
      <c r="AC33" s="951"/>
      <c r="AD33" s="951"/>
      <c r="AE33" s="951"/>
      <c r="AF33" s="951"/>
      <c r="AG33" s="951"/>
      <c r="AH33" s="952"/>
      <c r="AK33" s="394"/>
      <c r="AL33" s="395"/>
      <c r="AM33" s="395"/>
      <c r="AN33" s="395"/>
      <c r="AO33" s="395"/>
      <c r="AP33" s="395"/>
      <c r="AQ33" s="395"/>
      <c r="AR33" s="395"/>
      <c r="AS33" s="395"/>
      <c r="AT33" s="396"/>
      <c r="AU33" s="397"/>
      <c r="AV33" s="398"/>
      <c r="AW33" s="398"/>
      <c r="AX33" s="398"/>
      <c r="AY33" s="398"/>
      <c r="AZ33" s="398"/>
      <c r="BA33" s="399"/>
      <c r="BB33" s="394"/>
      <c r="BC33" s="395"/>
      <c r="BD33" s="395"/>
      <c r="BE33" s="395"/>
      <c r="BF33" s="395"/>
      <c r="BG33" s="395"/>
      <c r="BH33" s="395"/>
      <c r="BI33" s="395"/>
      <c r="BJ33" s="395"/>
      <c r="BK33" s="395"/>
      <c r="BL33" s="395"/>
      <c r="BM33" s="395"/>
      <c r="BN33" s="395"/>
      <c r="BO33" s="395"/>
      <c r="BP33" s="395"/>
      <c r="BQ33" s="396"/>
    </row>
    <row r="34" spans="2:69" ht="14.25" customHeight="1" x14ac:dyDescent="0.45">
      <c r="B34" s="950"/>
      <c r="C34" s="951"/>
      <c r="D34" s="951"/>
      <c r="E34" s="951"/>
      <c r="F34" s="951"/>
      <c r="G34" s="951"/>
      <c r="H34" s="951"/>
      <c r="I34" s="951"/>
      <c r="J34" s="951"/>
      <c r="K34" s="952"/>
      <c r="L34" s="953"/>
      <c r="M34" s="954"/>
      <c r="N34" s="954"/>
      <c r="O34" s="954"/>
      <c r="P34" s="954"/>
      <c r="Q34" s="954"/>
      <c r="R34" s="955"/>
      <c r="S34" s="950"/>
      <c r="T34" s="951"/>
      <c r="U34" s="951"/>
      <c r="V34" s="951"/>
      <c r="W34" s="951"/>
      <c r="X34" s="951"/>
      <c r="Y34" s="951"/>
      <c r="Z34" s="951"/>
      <c r="AA34" s="951"/>
      <c r="AB34" s="951"/>
      <c r="AC34" s="951"/>
      <c r="AD34" s="951"/>
      <c r="AE34" s="951"/>
      <c r="AF34" s="951"/>
      <c r="AG34" s="951"/>
      <c r="AH34" s="952"/>
      <c r="AK34" s="394"/>
      <c r="AL34" s="395"/>
      <c r="AM34" s="395"/>
      <c r="AN34" s="395"/>
      <c r="AO34" s="395"/>
      <c r="AP34" s="395"/>
      <c r="AQ34" s="395"/>
      <c r="AR34" s="395"/>
      <c r="AS34" s="395"/>
      <c r="AT34" s="396"/>
      <c r="AU34" s="397"/>
      <c r="AV34" s="398"/>
      <c r="AW34" s="398"/>
      <c r="AX34" s="398"/>
      <c r="AY34" s="398"/>
      <c r="AZ34" s="398"/>
      <c r="BA34" s="399"/>
      <c r="BB34" s="394"/>
      <c r="BC34" s="395"/>
      <c r="BD34" s="395"/>
      <c r="BE34" s="395"/>
      <c r="BF34" s="395"/>
      <c r="BG34" s="395"/>
      <c r="BH34" s="395"/>
      <c r="BI34" s="395"/>
      <c r="BJ34" s="395"/>
      <c r="BK34" s="395"/>
      <c r="BL34" s="395"/>
      <c r="BM34" s="395"/>
      <c r="BN34" s="395"/>
      <c r="BO34" s="395"/>
      <c r="BP34" s="395"/>
      <c r="BQ34" s="396"/>
    </row>
    <row r="35" spans="2:69" ht="14.25" customHeight="1" x14ac:dyDescent="0.45">
      <c r="B35" s="950"/>
      <c r="C35" s="951"/>
      <c r="D35" s="951"/>
      <c r="E35" s="951"/>
      <c r="F35" s="951"/>
      <c r="G35" s="951"/>
      <c r="H35" s="951"/>
      <c r="I35" s="951"/>
      <c r="J35" s="951"/>
      <c r="K35" s="952"/>
      <c r="L35" s="953"/>
      <c r="M35" s="954"/>
      <c r="N35" s="954"/>
      <c r="O35" s="954"/>
      <c r="P35" s="954"/>
      <c r="Q35" s="954"/>
      <c r="R35" s="955"/>
      <c r="S35" s="950"/>
      <c r="T35" s="951"/>
      <c r="U35" s="951"/>
      <c r="V35" s="951"/>
      <c r="W35" s="951"/>
      <c r="X35" s="951"/>
      <c r="Y35" s="951"/>
      <c r="Z35" s="951"/>
      <c r="AA35" s="951"/>
      <c r="AB35" s="951"/>
      <c r="AC35" s="951"/>
      <c r="AD35" s="951"/>
      <c r="AE35" s="951"/>
      <c r="AF35" s="951"/>
      <c r="AG35" s="951"/>
      <c r="AH35" s="952"/>
      <c r="AK35" s="394"/>
      <c r="AL35" s="395"/>
      <c r="AM35" s="395"/>
      <c r="AN35" s="395"/>
      <c r="AO35" s="395"/>
      <c r="AP35" s="395"/>
      <c r="AQ35" s="395"/>
      <c r="AR35" s="395"/>
      <c r="AS35" s="395"/>
      <c r="AT35" s="396"/>
      <c r="AU35" s="397"/>
      <c r="AV35" s="398"/>
      <c r="AW35" s="398"/>
      <c r="AX35" s="398"/>
      <c r="AY35" s="398"/>
      <c r="AZ35" s="398"/>
      <c r="BA35" s="399"/>
      <c r="BB35" s="394"/>
      <c r="BC35" s="395"/>
      <c r="BD35" s="395"/>
      <c r="BE35" s="395"/>
      <c r="BF35" s="395"/>
      <c r="BG35" s="395"/>
      <c r="BH35" s="395"/>
      <c r="BI35" s="395"/>
      <c r="BJ35" s="395"/>
      <c r="BK35" s="395"/>
      <c r="BL35" s="395"/>
      <c r="BM35" s="395"/>
      <c r="BN35" s="395"/>
      <c r="BO35" s="395"/>
      <c r="BP35" s="395"/>
      <c r="BQ35" s="396"/>
    </row>
    <row r="36" spans="2:69" ht="14.25" customHeight="1" x14ac:dyDescent="0.45">
      <c r="B36" s="950"/>
      <c r="C36" s="951"/>
      <c r="D36" s="951"/>
      <c r="E36" s="951"/>
      <c r="F36" s="951"/>
      <c r="G36" s="951"/>
      <c r="H36" s="951"/>
      <c r="I36" s="951"/>
      <c r="J36" s="951"/>
      <c r="K36" s="952"/>
      <c r="L36" s="953"/>
      <c r="M36" s="954"/>
      <c r="N36" s="954"/>
      <c r="O36" s="954"/>
      <c r="P36" s="954"/>
      <c r="Q36" s="954"/>
      <c r="R36" s="955"/>
      <c r="S36" s="950"/>
      <c r="T36" s="951"/>
      <c r="U36" s="951"/>
      <c r="V36" s="951"/>
      <c r="W36" s="951"/>
      <c r="X36" s="951"/>
      <c r="Y36" s="951"/>
      <c r="Z36" s="951"/>
      <c r="AA36" s="951"/>
      <c r="AB36" s="951"/>
      <c r="AC36" s="951"/>
      <c r="AD36" s="951"/>
      <c r="AE36" s="951"/>
      <c r="AF36" s="951"/>
      <c r="AG36" s="951"/>
      <c r="AH36" s="952"/>
      <c r="AK36" s="394"/>
      <c r="AL36" s="395"/>
      <c r="AM36" s="395"/>
      <c r="AN36" s="395"/>
      <c r="AO36" s="395"/>
      <c r="AP36" s="395"/>
      <c r="AQ36" s="395"/>
      <c r="AR36" s="395"/>
      <c r="AS36" s="395"/>
      <c r="AT36" s="396"/>
      <c r="AU36" s="397"/>
      <c r="AV36" s="398"/>
      <c r="AW36" s="398"/>
      <c r="AX36" s="398"/>
      <c r="AY36" s="398"/>
      <c r="AZ36" s="398"/>
      <c r="BA36" s="399"/>
      <c r="BB36" s="394"/>
      <c r="BC36" s="395"/>
      <c r="BD36" s="395"/>
      <c r="BE36" s="395"/>
      <c r="BF36" s="395"/>
      <c r="BG36" s="395"/>
      <c r="BH36" s="395"/>
      <c r="BI36" s="395"/>
      <c r="BJ36" s="395"/>
      <c r="BK36" s="395"/>
      <c r="BL36" s="395"/>
      <c r="BM36" s="395"/>
      <c r="BN36" s="395"/>
      <c r="BO36" s="395"/>
      <c r="BP36" s="395"/>
      <c r="BQ36" s="396"/>
    </row>
    <row r="37" spans="2:69" ht="14.25" customHeight="1" x14ac:dyDescent="0.45">
      <c r="B37" s="950"/>
      <c r="C37" s="951"/>
      <c r="D37" s="951"/>
      <c r="E37" s="951"/>
      <c r="F37" s="951"/>
      <c r="G37" s="951"/>
      <c r="H37" s="951"/>
      <c r="I37" s="951"/>
      <c r="J37" s="951"/>
      <c r="K37" s="952"/>
      <c r="L37" s="953"/>
      <c r="M37" s="954"/>
      <c r="N37" s="954"/>
      <c r="O37" s="954"/>
      <c r="P37" s="954"/>
      <c r="Q37" s="954"/>
      <c r="R37" s="955"/>
      <c r="S37" s="950"/>
      <c r="T37" s="951"/>
      <c r="U37" s="951"/>
      <c r="V37" s="951"/>
      <c r="W37" s="951"/>
      <c r="X37" s="951"/>
      <c r="Y37" s="951"/>
      <c r="Z37" s="951"/>
      <c r="AA37" s="951"/>
      <c r="AB37" s="951"/>
      <c r="AC37" s="951"/>
      <c r="AD37" s="951"/>
      <c r="AE37" s="951"/>
      <c r="AF37" s="951"/>
      <c r="AG37" s="951"/>
      <c r="AH37" s="952"/>
      <c r="AK37" s="394"/>
      <c r="AL37" s="395"/>
      <c r="AM37" s="395"/>
      <c r="AN37" s="395"/>
      <c r="AO37" s="395"/>
      <c r="AP37" s="395"/>
      <c r="AQ37" s="395"/>
      <c r="AR37" s="395"/>
      <c r="AS37" s="395"/>
      <c r="AT37" s="396"/>
      <c r="AU37" s="397"/>
      <c r="AV37" s="398"/>
      <c r="AW37" s="398"/>
      <c r="AX37" s="398"/>
      <c r="AY37" s="398"/>
      <c r="AZ37" s="398"/>
      <c r="BA37" s="399"/>
      <c r="BB37" s="394"/>
      <c r="BC37" s="395"/>
      <c r="BD37" s="395"/>
      <c r="BE37" s="395"/>
      <c r="BF37" s="395"/>
      <c r="BG37" s="395"/>
      <c r="BH37" s="395"/>
      <c r="BI37" s="395"/>
      <c r="BJ37" s="395"/>
      <c r="BK37" s="395"/>
      <c r="BL37" s="395"/>
      <c r="BM37" s="395"/>
      <c r="BN37" s="395"/>
      <c r="BO37" s="395"/>
      <c r="BP37" s="395"/>
      <c r="BQ37" s="396"/>
    </row>
    <row r="38" spans="2:69" ht="14.25" customHeight="1" x14ac:dyDescent="0.45">
      <c r="B38" s="1012"/>
      <c r="C38" s="1013"/>
      <c r="D38" s="1013"/>
      <c r="E38" s="1013"/>
      <c r="F38" s="1013"/>
      <c r="G38" s="1013"/>
      <c r="H38" s="1013"/>
      <c r="I38" s="1013"/>
      <c r="J38" s="1013"/>
      <c r="K38" s="1014"/>
      <c r="L38" s="959"/>
      <c r="M38" s="960"/>
      <c r="N38" s="960"/>
      <c r="O38" s="960"/>
      <c r="P38" s="960"/>
      <c r="Q38" s="960"/>
      <c r="R38" s="961"/>
      <c r="S38" s="950"/>
      <c r="T38" s="951"/>
      <c r="U38" s="951"/>
      <c r="V38" s="951"/>
      <c r="W38" s="951"/>
      <c r="X38" s="951"/>
      <c r="Y38" s="951"/>
      <c r="Z38" s="951"/>
      <c r="AA38" s="951"/>
      <c r="AB38" s="951"/>
      <c r="AC38" s="951"/>
      <c r="AD38" s="951"/>
      <c r="AE38" s="951"/>
      <c r="AF38" s="951"/>
      <c r="AG38" s="951"/>
      <c r="AH38" s="952"/>
      <c r="AK38" s="507"/>
      <c r="AL38" s="508"/>
      <c r="AM38" s="508"/>
      <c r="AN38" s="508"/>
      <c r="AO38" s="508"/>
      <c r="AP38" s="508"/>
      <c r="AQ38" s="508"/>
      <c r="AR38" s="508"/>
      <c r="AS38" s="508"/>
      <c r="AT38" s="509"/>
      <c r="AU38" s="391"/>
      <c r="AV38" s="392"/>
      <c r="AW38" s="392"/>
      <c r="AX38" s="392"/>
      <c r="AY38" s="392"/>
      <c r="AZ38" s="392"/>
      <c r="BA38" s="393"/>
      <c r="BB38" s="394"/>
      <c r="BC38" s="395"/>
      <c r="BD38" s="395"/>
      <c r="BE38" s="395"/>
      <c r="BF38" s="395"/>
      <c r="BG38" s="395"/>
      <c r="BH38" s="395"/>
      <c r="BI38" s="395"/>
      <c r="BJ38" s="395"/>
      <c r="BK38" s="395"/>
      <c r="BL38" s="395"/>
      <c r="BM38" s="395"/>
      <c r="BN38" s="395"/>
      <c r="BO38" s="395"/>
      <c r="BP38" s="395"/>
      <c r="BQ38" s="396"/>
    </row>
    <row r="39" spans="2:69" ht="17.100000000000001" customHeight="1" x14ac:dyDescent="0.45">
      <c r="B39" s="923" t="s">
        <v>96</v>
      </c>
      <c r="C39" s="924"/>
      <c r="D39" s="924"/>
      <c r="E39" s="924"/>
      <c r="F39" s="924"/>
      <c r="G39" s="924"/>
      <c r="H39" s="924"/>
      <c r="I39" s="924"/>
      <c r="J39" s="924"/>
      <c r="K39" s="925"/>
      <c r="L39" s="927">
        <f>SUM(L21:R38)</f>
        <v>0</v>
      </c>
      <c r="M39" s="888"/>
      <c r="N39" s="888"/>
      <c r="O39" s="888"/>
      <c r="P39" s="888"/>
      <c r="Q39" s="888"/>
      <c r="R39" s="928"/>
      <c r="S39" s="916"/>
      <c r="T39" s="916"/>
      <c r="U39" s="916"/>
      <c r="V39" s="916"/>
      <c r="W39" s="916"/>
      <c r="X39" s="916"/>
      <c r="Y39" s="916"/>
      <c r="Z39" s="916"/>
      <c r="AA39" s="916"/>
      <c r="AB39" s="916"/>
      <c r="AC39" s="916"/>
      <c r="AD39" s="916"/>
      <c r="AE39" s="916"/>
      <c r="AF39" s="916"/>
      <c r="AG39" s="916"/>
      <c r="AH39" s="916"/>
      <c r="AK39" s="379" t="s">
        <v>96</v>
      </c>
      <c r="AL39" s="381"/>
      <c r="AM39" s="381"/>
      <c r="AN39" s="381"/>
      <c r="AO39" s="381"/>
      <c r="AP39" s="381"/>
      <c r="AQ39" s="381"/>
      <c r="AR39" s="381"/>
      <c r="AS39" s="381"/>
      <c r="AT39" s="380"/>
      <c r="AU39" s="382">
        <f>SUM(AU21:BA38)</f>
        <v>105000000</v>
      </c>
      <c r="AV39" s="383"/>
      <c r="AW39" s="383"/>
      <c r="AX39" s="383"/>
      <c r="AY39" s="383"/>
      <c r="AZ39" s="383"/>
      <c r="BA39" s="384"/>
      <c r="BB39" s="402"/>
      <c r="BC39" s="402"/>
      <c r="BD39" s="402"/>
      <c r="BE39" s="402"/>
      <c r="BF39" s="402"/>
      <c r="BG39" s="402"/>
      <c r="BH39" s="402"/>
      <c r="BI39" s="402"/>
      <c r="BJ39" s="402"/>
      <c r="BK39" s="402"/>
      <c r="BL39" s="402"/>
      <c r="BM39" s="402"/>
      <c r="BN39" s="402"/>
      <c r="BO39" s="402"/>
      <c r="BP39" s="402"/>
      <c r="BQ39" s="402"/>
    </row>
    <row r="40" spans="2:69" ht="17.100000000000001" customHeight="1" x14ac:dyDescent="0.45">
      <c r="B40" s="835" t="s">
        <v>144</v>
      </c>
      <c r="C40" s="835"/>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K40" s="493" t="s">
        <v>144</v>
      </c>
      <c r="AL40" s="493"/>
      <c r="AM40" s="493"/>
      <c r="AN40" s="493"/>
      <c r="AO40" s="493"/>
      <c r="AP40" s="493"/>
      <c r="AQ40" s="493"/>
      <c r="AR40" s="493"/>
      <c r="AS40" s="493"/>
      <c r="AT40" s="493"/>
      <c r="AU40" s="493"/>
      <c r="AV40" s="493"/>
      <c r="AW40" s="493"/>
      <c r="AX40" s="493"/>
      <c r="AY40" s="493"/>
      <c r="AZ40" s="493"/>
      <c r="BA40" s="493"/>
      <c r="BB40" s="493"/>
      <c r="BC40" s="493"/>
      <c r="BD40" s="493"/>
      <c r="BE40" s="493"/>
      <c r="BF40" s="493"/>
      <c r="BG40" s="493"/>
      <c r="BH40" s="493"/>
      <c r="BI40" s="493"/>
      <c r="BJ40" s="493"/>
      <c r="BK40" s="493"/>
      <c r="BL40" s="493"/>
      <c r="BM40" s="493"/>
      <c r="BN40" s="493"/>
      <c r="BO40" s="493"/>
      <c r="BP40" s="493"/>
      <c r="BQ40" s="493"/>
    </row>
    <row r="41" spans="2:69" ht="17.100000000000001" customHeight="1" x14ac:dyDescent="0.45">
      <c r="B41" s="923" t="s">
        <v>97</v>
      </c>
      <c r="C41" s="924"/>
      <c r="D41" s="924"/>
      <c r="E41" s="924"/>
      <c r="F41" s="924"/>
      <c r="G41" s="924"/>
      <c r="H41" s="924"/>
      <c r="I41" s="924"/>
      <c r="J41" s="925"/>
      <c r="K41" s="923" t="s">
        <v>98</v>
      </c>
      <c r="L41" s="924"/>
      <c r="M41" s="924"/>
      <c r="N41" s="924"/>
      <c r="O41" s="924"/>
      <c r="P41" s="924"/>
      <c r="Q41" s="925"/>
      <c r="R41" s="923" t="s">
        <v>99</v>
      </c>
      <c r="S41" s="925"/>
      <c r="T41" s="923" t="s">
        <v>88</v>
      </c>
      <c r="U41" s="924"/>
      <c r="V41" s="924"/>
      <c r="W41" s="925"/>
      <c r="X41" s="923" t="s">
        <v>94</v>
      </c>
      <c r="Y41" s="924"/>
      <c r="Z41" s="924"/>
      <c r="AA41" s="925"/>
      <c r="AB41" s="916" t="s">
        <v>145</v>
      </c>
      <c r="AC41" s="916"/>
      <c r="AD41" s="916"/>
      <c r="AE41" s="916"/>
      <c r="AF41" s="916"/>
      <c r="AG41" s="916"/>
      <c r="AH41" s="916"/>
      <c r="AK41" s="379" t="s">
        <v>97</v>
      </c>
      <c r="AL41" s="381"/>
      <c r="AM41" s="381"/>
      <c r="AN41" s="381"/>
      <c r="AO41" s="381"/>
      <c r="AP41" s="381"/>
      <c r="AQ41" s="381"/>
      <c r="AR41" s="381"/>
      <c r="AS41" s="380"/>
      <c r="AT41" s="379" t="s">
        <v>98</v>
      </c>
      <c r="AU41" s="381"/>
      <c r="AV41" s="381"/>
      <c r="AW41" s="381"/>
      <c r="AX41" s="381"/>
      <c r="AY41" s="381"/>
      <c r="AZ41" s="380"/>
      <c r="BA41" s="379" t="s">
        <v>99</v>
      </c>
      <c r="BB41" s="380"/>
      <c r="BC41" s="379" t="s">
        <v>88</v>
      </c>
      <c r="BD41" s="381"/>
      <c r="BE41" s="381"/>
      <c r="BF41" s="380"/>
      <c r="BG41" s="379" t="s">
        <v>94</v>
      </c>
      <c r="BH41" s="381"/>
      <c r="BI41" s="381"/>
      <c r="BJ41" s="380"/>
      <c r="BK41" s="402" t="s">
        <v>145</v>
      </c>
      <c r="BL41" s="402"/>
      <c r="BM41" s="402"/>
      <c r="BN41" s="402"/>
      <c r="BO41" s="402"/>
      <c r="BP41" s="402"/>
      <c r="BQ41" s="402"/>
    </row>
    <row r="42" spans="2:69" ht="17.100000000000001" customHeight="1" x14ac:dyDescent="0.45">
      <c r="B42" s="962"/>
      <c r="C42" s="963"/>
      <c r="D42" s="963"/>
      <c r="E42" s="963"/>
      <c r="F42" s="963"/>
      <c r="G42" s="963"/>
      <c r="H42" s="963"/>
      <c r="I42" s="963"/>
      <c r="J42" s="963"/>
      <c r="K42" s="962"/>
      <c r="L42" s="963"/>
      <c r="M42" s="963"/>
      <c r="N42" s="963"/>
      <c r="O42" s="963"/>
      <c r="P42" s="963"/>
      <c r="Q42" s="963"/>
      <c r="R42" s="1015"/>
      <c r="S42" s="1016"/>
      <c r="T42" s="966"/>
      <c r="U42" s="967"/>
      <c r="V42" s="967"/>
      <c r="W42" s="968"/>
      <c r="X42" s="969">
        <f t="shared" ref="X42:X49" si="0">R42*T42</f>
        <v>0</v>
      </c>
      <c r="Y42" s="970"/>
      <c r="Z42" s="970"/>
      <c r="AA42" s="971"/>
      <c r="AB42" s="962"/>
      <c r="AC42" s="963"/>
      <c r="AD42" s="963"/>
      <c r="AE42" s="963"/>
      <c r="AF42" s="963"/>
      <c r="AG42" s="963"/>
      <c r="AH42" s="1017"/>
      <c r="AK42" s="372" t="s">
        <v>160</v>
      </c>
      <c r="AL42" s="373"/>
      <c r="AM42" s="373"/>
      <c r="AN42" s="373"/>
      <c r="AO42" s="373"/>
      <c r="AP42" s="373"/>
      <c r="AQ42" s="373"/>
      <c r="AR42" s="373"/>
      <c r="AS42" s="373"/>
      <c r="AT42" s="372" t="s">
        <v>161</v>
      </c>
      <c r="AU42" s="373"/>
      <c r="AV42" s="373"/>
      <c r="AW42" s="373"/>
      <c r="AX42" s="373"/>
      <c r="AY42" s="373"/>
      <c r="AZ42" s="373"/>
      <c r="BA42" s="515">
        <v>1</v>
      </c>
      <c r="BB42" s="516"/>
      <c r="BC42" s="376">
        <v>105000000</v>
      </c>
      <c r="BD42" s="377"/>
      <c r="BE42" s="377"/>
      <c r="BF42" s="378"/>
      <c r="BG42" s="369">
        <f t="shared" ref="BG42:BG49" si="1">BA42*BC42</f>
        <v>105000000</v>
      </c>
      <c r="BH42" s="370"/>
      <c r="BI42" s="370"/>
      <c r="BJ42" s="371"/>
      <c r="BK42" s="520">
        <v>45270</v>
      </c>
      <c r="BL42" s="373"/>
      <c r="BM42" s="373"/>
      <c r="BN42" s="373"/>
      <c r="BO42" s="373"/>
      <c r="BP42" s="373"/>
      <c r="BQ42" s="521"/>
    </row>
    <row r="43" spans="2:69" ht="17.100000000000001" customHeight="1" x14ac:dyDescent="0.45">
      <c r="B43" s="975"/>
      <c r="C43" s="976"/>
      <c r="D43" s="976"/>
      <c r="E43" s="976"/>
      <c r="F43" s="976"/>
      <c r="G43" s="976"/>
      <c r="H43" s="976"/>
      <c r="I43" s="976"/>
      <c r="J43" s="976"/>
      <c r="K43" s="975"/>
      <c r="L43" s="976"/>
      <c r="M43" s="976"/>
      <c r="N43" s="976"/>
      <c r="O43" s="976"/>
      <c r="P43" s="976"/>
      <c r="Q43" s="976"/>
      <c r="R43" s="977"/>
      <c r="S43" s="1018"/>
      <c r="T43" s="979"/>
      <c r="U43" s="980"/>
      <c r="V43" s="980"/>
      <c r="W43" s="981"/>
      <c r="X43" s="982">
        <f t="shared" si="0"/>
        <v>0</v>
      </c>
      <c r="Y43" s="983"/>
      <c r="Z43" s="983"/>
      <c r="AA43" s="984"/>
      <c r="AB43" s="975"/>
      <c r="AC43" s="976"/>
      <c r="AD43" s="976"/>
      <c r="AE43" s="976"/>
      <c r="AF43" s="976"/>
      <c r="AG43" s="976"/>
      <c r="AH43" s="1019"/>
      <c r="AK43" s="337"/>
      <c r="AL43" s="338"/>
      <c r="AM43" s="338"/>
      <c r="AN43" s="338"/>
      <c r="AO43" s="338"/>
      <c r="AP43" s="338"/>
      <c r="AQ43" s="338"/>
      <c r="AR43" s="338"/>
      <c r="AS43" s="338"/>
      <c r="AT43" s="337"/>
      <c r="AU43" s="338"/>
      <c r="AV43" s="338"/>
      <c r="AW43" s="338"/>
      <c r="AX43" s="338"/>
      <c r="AY43" s="338"/>
      <c r="AZ43" s="338"/>
      <c r="BA43" s="339"/>
      <c r="BB43" s="511"/>
      <c r="BC43" s="341"/>
      <c r="BD43" s="342"/>
      <c r="BE43" s="342"/>
      <c r="BF43" s="343"/>
      <c r="BG43" s="344">
        <f t="shared" si="1"/>
        <v>0</v>
      </c>
      <c r="BH43" s="345"/>
      <c r="BI43" s="345"/>
      <c r="BJ43" s="346"/>
      <c r="BK43" s="337"/>
      <c r="BL43" s="338"/>
      <c r="BM43" s="338"/>
      <c r="BN43" s="338"/>
      <c r="BO43" s="338"/>
      <c r="BP43" s="338"/>
      <c r="BQ43" s="510"/>
    </row>
    <row r="44" spans="2:69" ht="17.100000000000001" customHeight="1" x14ac:dyDescent="0.45">
      <c r="B44" s="975"/>
      <c r="C44" s="976"/>
      <c r="D44" s="976"/>
      <c r="E44" s="976"/>
      <c r="F44" s="976"/>
      <c r="G44" s="976"/>
      <c r="H44" s="976"/>
      <c r="I44" s="976"/>
      <c r="J44" s="976"/>
      <c r="K44" s="975"/>
      <c r="L44" s="976"/>
      <c r="M44" s="976"/>
      <c r="N44" s="976"/>
      <c r="O44" s="976"/>
      <c r="P44" s="976"/>
      <c r="Q44" s="976"/>
      <c r="R44" s="977"/>
      <c r="S44" s="1018"/>
      <c r="T44" s="979"/>
      <c r="U44" s="980"/>
      <c r="V44" s="980"/>
      <c r="W44" s="981"/>
      <c r="X44" s="982">
        <f t="shared" si="0"/>
        <v>0</v>
      </c>
      <c r="Y44" s="983"/>
      <c r="Z44" s="983"/>
      <c r="AA44" s="984"/>
      <c r="AB44" s="975"/>
      <c r="AC44" s="976"/>
      <c r="AD44" s="976"/>
      <c r="AE44" s="976"/>
      <c r="AF44" s="976"/>
      <c r="AG44" s="976"/>
      <c r="AH44" s="1019"/>
      <c r="AK44" s="337"/>
      <c r="AL44" s="338"/>
      <c r="AM44" s="338"/>
      <c r="AN44" s="338"/>
      <c r="AO44" s="338"/>
      <c r="AP44" s="338"/>
      <c r="AQ44" s="338"/>
      <c r="AR44" s="338"/>
      <c r="AS44" s="338"/>
      <c r="AT44" s="337"/>
      <c r="AU44" s="338"/>
      <c r="AV44" s="338"/>
      <c r="AW44" s="338"/>
      <c r="AX44" s="338"/>
      <c r="AY44" s="338"/>
      <c r="AZ44" s="338"/>
      <c r="BA44" s="339"/>
      <c r="BB44" s="511"/>
      <c r="BC44" s="341"/>
      <c r="BD44" s="342"/>
      <c r="BE44" s="342"/>
      <c r="BF44" s="343"/>
      <c r="BG44" s="344">
        <f t="shared" si="1"/>
        <v>0</v>
      </c>
      <c r="BH44" s="345"/>
      <c r="BI44" s="345"/>
      <c r="BJ44" s="346"/>
      <c r="BK44" s="337"/>
      <c r="BL44" s="338"/>
      <c r="BM44" s="338"/>
      <c r="BN44" s="338"/>
      <c r="BO44" s="338"/>
      <c r="BP44" s="338"/>
      <c r="BQ44" s="510"/>
    </row>
    <row r="45" spans="2:69" ht="17.100000000000001" customHeight="1" x14ac:dyDescent="0.45">
      <c r="B45" s="975"/>
      <c r="C45" s="976"/>
      <c r="D45" s="976"/>
      <c r="E45" s="976"/>
      <c r="F45" s="976"/>
      <c r="G45" s="976"/>
      <c r="H45" s="976"/>
      <c r="I45" s="976"/>
      <c r="J45" s="976"/>
      <c r="K45" s="975"/>
      <c r="L45" s="976"/>
      <c r="M45" s="976"/>
      <c r="N45" s="976"/>
      <c r="O45" s="976"/>
      <c r="P45" s="976"/>
      <c r="Q45" s="976"/>
      <c r="R45" s="977"/>
      <c r="S45" s="1018"/>
      <c r="T45" s="979"/>
      <c r="U45" s="980"/>
      <c r="V45" s="980"/>
      <c r="W45" s="981"/>
      <c r="X45" s="982">
        <f t="shared" si="0"/>
        <v>0</v>
      </c>
      <c r="Y45" s="983"/>
      <c r="Z45" s="983"/>
      <c r="AA45" s="984"/>
      <c r="AB45" s="975"/>
      <c r="AC45" s="976"/>
      <c r="AD45" s="976"/>
      <c r="AE45" s="976"/>
      <c r="AF45" s="976"/>
      <c r="AG45" s="976"/>
      <c r="AH45" s="1019"/>
      <c r="AK45" s="337"/>
      <c r="AL45" s="338"/>
      <c r="AM45" s="338"/>
      <c r="AN45" s="338"/>
      <c r="AO45" s="338"/>
      <c r="AP45" s="338"/>
      <c r="AQ45" s="338"/>
      <c r="AR45" s="338"/>
      <c r="AS45" s="338"/>
      <c r="AT45" s="337"/>
      <c r="AU45" s="338"/>
      <c r="AV45" s="338"/>
      <c r="AW45" s="338"/>
      <c r="AX45" s="338"/>
      <c r="AY45" s="338"/>
      <c r="AZ45" s="338"/>
      <c r="BA45" s="339"/>
      <c r="BB45" s="511"/>
      <c r="BC45" s="341"/>
      <c r="BD45" s="342"/>
      <c r="BE45" s="342"/>
      <c r="BF45" s="343"/>
      <c r="BG45" s="344">
        <f t="shared" si="1"/>
        <v>0</v>
      </c>
      <c r="BH45" s="345"/>
      <c r="BI45" s="345"/>
      <c r="BJ45" s="346"/>
      <c r="BK45" s="337"/>
      <c r="BL45" s="338"/>
      <c r="BM45" s="338"/>
      <c r="BN45" s="338"/>
      <c r="BO45" s="338"/>
      <c r="BP45" s="338"/>
      <c r="BQ45" s="510"/>
    </row>
    <row r="46" spans="2:69" ht="17.100000000000001" customHeight="1" x14ac:dyDescent="0.45">
      <c r="B46" s="975"/>
      <c r="C46" s="976"/>
      <c r="D46" s="976"/>
      <c r="E46" s="976"/>
      <c r="F46" s="976"/>
      <c r="G46" s="976"/>
      <c r="H46" s="976"/>
      <c r="I46" s="976"/>
      <c r="J46" s="976"/>
      <c r="K46" s="975"/>
      <c r="L46" s="976"/>
      <c r="M46" s="976"/>
      <c r="N46" s="976"/>
      <c r="O46" s="976"/>
      <c r="P46" s="976"/>
      <c r="Q46" s="976"/>
      <c r="R46" s="977"/>
      <c r="S46" s="1018"/>
      <c r="T46" s="979"/>
      <c r="U46" s="980"/>
      <c r="V46" s="980"/>
      <c r="W46" s="981"/>
      <c r="X46" s="982">
        <f t="shared" si="0"/>
        <v>0</v>
      </c>
      <c r="Y46" s="983"/>
      <c r="Z46" s="983"/>
      <c r="AA46" s="984"/>
      <c r="AB46" s="975"/>
      <c r="AC46" s="976"/>
      <c r="AD46" s="976"/>
      <c r="AE46" s="976"/>
      <c r="AF46" s="976"/>
      <c r="AG46" s="976"/>
      <c r="AH46" s="1019"/>
      <c r="AK46" s="337"/>
      <c r="AL46" s="338"/>
      <c r="AM46" s="338"/>
      <c r="AN46" s="338"/>
      <c r="AO46" s="338"/>
      <c r="AP46" s="338"/>
      <c r="AQ46" s="338"/>
      <c r="AR46" s="338"/>
      <c r="AS46" s="338"/>
      <c r="AT46" s="337"/>
      <c r="AU46" s="338"/>
      <c r="AV46" s="338"/>
      <c r="AW46" s="338"/>
      <c r="AX46" s="338"/>
      <c r="AY46" s="338"/>
      <c r="AZ46" s="338"/>
      <c r="BA46" s="339"/>
      <c r="BB46" s="511"/>
      <c r="BC46" s="341"/>
      <c r="BD46" s="342"/>
      <c r="BE46" s="342"/>
      <c r="BF46" s="343"/>
      <c r="BG46" s="344">
        <f t="shared" si="1"/>
        <v>0</v>
      </c>
      <c r="BH46" s="345"/>
      <c r="BI46" s="345"/>
      <c r="BJ46" s="346"/>
      <c r="BK46" s="337"/>
      <c r="BL46" s="338"/>
      <c r="BM46" s="338"/>
      <c r="BN46" s="338"/>
      <c r="BO46" s="338"/>
      <c r="BP46" s="338"/>
      <c r="BQ46" s="510"/>
    </row>
    <row r="47" spans="2:69" ht="16.5" customHeight="1" x14ac:dyDescent="0.45">
      <c r="B47" s="975"/>
      <c r="C47" s="976"/>
      <c r="D47" s="976"/>
      <c r="E47" s="976"/>
      <c r="F47" s="976"/>
      <c r="G47" s="976"/>
      <c r="H47" s="976"/>
      <c r="I47" s="976"/>
      <c r="J47" s="976"/>
      <c r="K47" s="975"/>
      <c r="L47" s="976"/>
      <c r="M47" s="976"/>
      <c r="N47" s="976"/>
      <c r="O47" s="976"/>
      <c r="P47" s="976"/>
      <c r="Q47" s="976"/>
      <c r="R47" s="977"/>
      <c r="S47" s="1018"/>
      <c r="T47" s="979"/>
      <c r="U47" s="980"/>
      <c r="V47" s="980"/>
      <c r="W47" s="981"/>
      <c r="X47" s="982">
        <f t="shared" si="0"/>
        <v>0</v>
      </c>
      <c r="Y47" s="983"/>
      <c r="Z47" s="983"/>
      <c r="AA47" s="984"/>
      <c r="AB47" s="975"/>
      <c r="AC47" s="976"/>
      <c r="AD47" s="976"/>
      <c r="AE47" s="976"/>
      <c r="AF47" s="976"/>
      <c r="AG47" s="976"/>
      <c r="AH47" s="1019"/>
      <c r="AK47" s="337"/>
      <c r="AL47" s="338"/>
      <c r="AM47" s="338"/>
      <c r="AN47" s="338"/>
      <c r="AO47" s="338"/>
      <c r="AP47" s="338"/>
      <c r="AQ47" s="338"/>
      <c r="AR47" s="338"/>
      <c r="AS47" s="338"/>
      <c r="AT47" s="337"/>
      <c r="AU47" s="338"/>
      <c r="AV47" s="338"/>
      <c r="AW47" s="338"/>
      <c r="AX47" s="338"/>
      <c r="AY47" s="338"/>
      <c r="AZ47" s="338"/>
      <c r="BA47" s="339"/>
      <c r="BB47" s="511"/>
      <c r="BC47" s="341"/>
      <c r="BD47" s="342"/>
      <c r="BE47" s="342"/>
      <c r="BF47" s="343"/>
      <c r="BG47" s="344">
        <f t="shared" si="1"/>
        <v>0</v>
      </c>
      <c r="BH47" s="345"/>
      <c r="BI47" s="345"/>
      <c r="BJ47" s="346"/>
      <c r="BK47" s="337"/>
      <c r="BL47" s="338"/>
      <c r="BM47" s="338"/>
      <c r="BN47" s="338"/>
      <c r="BO47" s="338"/>
      <c r="BP47" s="338"/>
      <c r="BQ47" s="510"/>
    </row>
    <row r="48" spans="2:69" ht="17.100000000000001" customHeight="1" x14ac:dyDescent="0.45">
      <c r="B48" s="975"/>
      <c r="C48" s="976"/>
      <c r="D48" s="976"/>
      <c r="E48" s="976"/>
      <c r="F48" s="976"/>
      <c r="G48" s="976"/>
      <c r="H48" s="976"/>
      <c r="I48" s="976"/>
      <c r="J48" s="976"/>
      <c r="K48" s="975"/>
      <c r="L48" s="976"/>
      <c r="M48" s="976"/>
      <c r="N48" s="976"/>
      <c r="O48" s="976"/>
      <c r="P48" s="976"/>
      <c r="Q48" s="976"/>
      <c r="R48" s="977"/>
      <c r="S48" s="1018"/>
      <c r="T48" s="979"/>
      <c r="U48" s="980"/>
      <c r="V48" s="980"/>
      <c r="W48" s="981"/>
      <c r="X48" s="982">
        <f t="shared" si="0"/>
        <v>0</v>
      </c>
      <c r="Y48" s="983"/>
      <c r="Z48" s="983"/>
      <c r="AA48" s="984"/>
      <c r="AB48" s="975"/>
      <c r="AC48" s="976"/>
      <c r="AD48" s="976"/>
      <c r="AE48" s="976"/>
      <c r="AF48" s="976"/>
      <c r="AG48" s="976"/>
      <c r="AH48" s="1019"/>
      <c r="AK48" s="337"/>
      <c r="AL48" s="338"/>
      <c r="AM48" s="338"/>
      <c r="AN48" s="338"/>
      <c r="AO48" s="338"/>
      <c r="AP48" s="338"/>
      <c r="AQ48" s="338"/>
      <c r="AR48" s="338"/>
      <c r="AS48" s="338"/>
      <c r="AT48" s="337"/>
      <c r="AU48" s="338"/>
      <c r="AV48" s="338"/>
      <c r="AW48" s="338"/>
      <c r="AX48" s="338"/>
      <c r="AY48" s="338"/>
      <c r="AZ48" s="338"/>
      <c r="BA48" s="339"/>
      <c r="BB48" s="511"/>
      <c r="BC48" s="341"/>
      <c r="BD48" s="342"/>
      <c r="BE48" s="342"/>
      <c r="BF48" s="343"/>
      <c r="BG48" s="344">
        <f t="shared" si="1"/>
        <v>0</v>
      </c>
      <c r="BH48" s="345"/>
      <c r="BI48" s="345"/>
      <c r="BJ48" s="346"/>
      <c r="BK48" s="337"/>
      <c r="BL48" s="338"/>
      <c r="BM48" s="338"/>
      <c r="BN48" s="338"/>
      <c r="BO48" s="338"/>
      <c r="BP48" s="338"/>
      <c r="BQ48" s="510"/>
    </row>
    <row r="49" spans="2:69" ht="17.100000000000001" customHeight="1" x14ac:dyDescent="0.45">
      <c r="B49" s="988"/>
      <c r="C49" s="989"/>
      <c r="D49" s="989"/>
      <c r="E49" s="989"/>
      <c r="F49" s="989"/>
      <c r="G49" s="989"/>
      <c r="H49" s="989"/>
      <c r="I49" s="989"/>
      <c r="J49" s="989"/>
      <c r="K49" s="988"/>
      <c r="L49" s="989"/>
      <c r="M49" s="989"/>
      <c r="N49" s="989"/>
      <c r="O49" s="989"/>
      <c r="P49" s="989"/>
      <c r="Q49" s="989"/>
      <c r="R49" s="990"/>
      <c r="S49" s="1020"/>
      <c r="T49" s="992"/>
      <c r="U49" s="993"/>
      <c r="V49" s="993"/>
      <c r="W49" s="994"/>
      <c r="X49" s="995">
        <f t="shared" si="0"/>
        <v>0</v>
      </c>
      <c r="Y49" s="996"/>
      <c r="Z49" s="996"/>
      <c r="AA49" s="997"/>
      <c r="AB49" s="988"/>
      <c r="AC49" s="989"/>
      <c r="AD49" s="989"/>
      <c r="AE49" s="989"/>
      <c r="AF49" s="989"/>
      <c r="AG49" s="989"/>
      <c r="AH49" s="1021"/>
      <c r="AK49" s="324"/>
      <c r="AL49" s="325"/>
      <c r="AM49" s="325"/>
      <c r="AN49" s="325"/>
      <c r="AO49" s="325"/>
      <c r="AP49" s="325"/>
      <c r="AQ49" s="325"/>
      <c r="AR49" s="325"/>
      <c r="AS49" s="325"/>
      <c r="AT49" s="324"/>
      <c r="AU49" s="325"/>
      <c r="AV49" s="325"/>
      <c r="AW49" s="325"/>
      <c r="AX49" s="325"/>
      <c r="AY49" s="325"/>
      <c r="AZ49" s="325"/>
      <c r="BA49" s="326"/>
      <c r="BB49" s="518"/>
      <c r="BC49" s="328"/>
      <c r="BD49" s="329"/>
      <c r="BE49" s="329"/>
      <c r="BF49" s="330"/>
      <c r="BG49" s="331">
        <f t="shared" si="1"/>
        <v>0</v>
      </c>
      <c r="BH49" s="332"/>
      <c r="BI49" s="332"/>
      <c r="BJ49" s="333"/>
      <c r="BK49" s="324"/>
      <c r="BL49" s="325"/>
      <c r="BM49" s="325"/>
      <c r="BN49" s="325"/>
      <c r="BO49" s="325"/>
      <c r="BP49" s="325"/>
      <c r="BQ49" s="519"/>
    </row>
    <row r="50" spans="2:69" ht="13.5" customHeight="1" x14ac:dyDescent="0.45">
      <c r="B50" s="1007" t="s">
        <v>162</v>
      </c>
      <c r="C50" s="1007"/>
      <c r="D50" s="1007"/>
      <c r="E50" s="1007"/>
      <c r="F50" s="1007"/>
      <c r="G50" s="1007"/>
      <c r="H50" s="1007"/>
      <c r="I50" s="1007"/>
      <c r="J50" s="1007"/>
      <c r="K50" s="1007"/>
      <c r="L50" s="1007"/>
      <c r="M50" s="1007"/>
      <c r="N50" s="1007"/>
      <c r="O50" s="1007"/>
      <c r="P50" s="1007"/>
      <c r="Q50" s="1007"/>
      <c r="R50" s="1007"/>
      <c r="S50" s="1007"/>
      <c r="T50" s="1007"/>
      <c r="U50" s="1007"/>
      <c r="V50" s="1007"/>
      <c r="W50" s="1007"/>
      <c r="X50" s="1007"/>
      <c r="Y50" s="1007"/>
      <c r="Z50" s="1007"/>
      <c r="AA50" s="1007"/>
      <c r="AB50" s="1007"/>
      <c r="AC50" s="1007"/>
      <c r="AD50" s="1007"/>
      <c r="AE50" s="1007"/>
      <c r="AF50" s="1007"/>
      <c r="AG50" s="1007"/>
      <c r="AH50" s="1007"/>
      <c r="AK50" s="517" t="s">
        <v>162</v>
      </c>
      <c r="AL50" s="517"/>
      <c r="AM50" s="517"/>
      <c r="AN50" s="517"/>
      <c r="AO50" s="517"/>
      <c r="AP50" s="517"/>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c r="BN50" s="517"/>
      <c r="BO50" s="517"/>
      <c r="BP50" s="517"/>
      <c r="BQ50" s="517"/>
    </row>
    <row r="51" spans="2:69" ht="13.5" customHeight="1" x14ac:dyDescent="0.45">
      <c r="B51" s="1008"/>
      <c r="C51" s="1008"/>
      <c r="D51" s="1008"/>
      <c r="E51" s="1008"/>
      <c r="F51" s="1008"/>
      <c r="G51" s="1008"/>
      <c r="H51" s="1008"/>
      <c r="I51" s="1008"/>
      <c r="J51" s="1008"/>
      <c r="K51" s="1008"/>
      <c r="L51" s="1008"/>
      <c r="M51" s="1008"/>
      <c r="N51" s="1008"/>
      <c r="O51" s="1008"/>
      <c r="P51" s="1008"/>
      <c r="Q51" s="1008"/>
      <c r="R51" s="1008"/>
      <c r="S51" s="1008"/>
      <c r="T51" s="1008"/>
      <c r="U51" s="1008"/>
      <c r="V51" s="1008"/>
      <c r="W51" s="1008"/>
      <c r="X51" s="1008"/>
      <c r="Y51" s="1008"/>
      <c r="Z51" s="1008"/>
      <c r="AA51" s="1008"/>
      <c r="AB51" s="1008"/>
      <c r="AC51" s="1008"/>
      <c r="AD51" s="1008"/>
      <c r="AE51" s="1008"/>
      <c r="AF51" s="1008"/>
      <c r="AG51" s="1008"/>
      <c r="AK51" s="522"/>
      <c r="AL51" s="522"/>
      <c r="AM51" s="522"/>
      <c r="AN51" s="522"/>
      <c r="AO51" s="522"/>
      <c r="AP51" s="522"/>
      <c r="AQ51" s="522"/>
      <c r="AR51" s="522"/>
      <c r="AS51" s="522"/>
      <c r="AT51" s="522"/>
      <c r="AU51" s="522"/>
      <c r="AV51" s="522"/>
      <c r="AW51" s="522"/>
      <c r="AX51" s="522"/>
      <c r="AY51" s="522"/>
      <c r="AZ51" s="522"/>
      <c r="BA51" s="522"/>
      <c r="BB51" s="522"/>
      <c r="BC51" s="522"/>
      <c r="BD51" s="522"/>
      <c r="BE51" s="522"/>
      <c r="BF51" s="522"/>
      <c r="BG51" s="522"/>
      <c r="BH51" s="522"/>
      <c r="BI51" s="522"/>
      <c r="BJ51" s="522"/>
      <c r="BK51" s="522"/>
      <c r="BL51" s="522"/>
      <c r="BM51" s="522"/>
      <c r="BN51" s="522"/>
      <c r="BO51" s="522"/>
      <c r="BP51" s="522"/>
    </row>
    <row r="52" spans="2:69" ht="16.5" customHeight="1" x14ac:dyDescent="0.45"/>
  </sheetData>
  <sheetProtection selectLockedCells="1"/>
  <mergeCells count="314">
    <mergeCell ref="B50:AH50"/>
    <mergeCell ref="AK50:BQ50"/>
    <mergeCell ref="B51:AG51"/>
    <mergeCell ref="AK51:BP51"/>
    <mergeCell ref="P5:R5"/>
    <mergeCell ref="S5:X5"/>
    <mergeCell ref="Y5:AB5"/>
    <mergeCell ref="AC5:AH5"/>
    <mergeCell ref="AK49:AS49"/>
    <mergeCell ref="AT49:AZ49"/>
    <mergeCell ref="BA49:BB49"/>
    <mergeCell ref="BC49:BF49"/>
    <mergeCell ref="BG49:BJ49"/>
    <mergeCell ref="BK49:BQ49"/>
    <mergeCell ref="B49:J49"/>
    <mergeCell ref="K49:Q49"/>
    <mergeCell ref="R49:S49"/>
    <mergeCell ref="T49:W49"/>
    <mergeCell ref="X49:AA49"/>
    <mergeCell ref="AB49:AH49"/>
    <mergeCell ref="AK48:AS48"/>
    <mergeCell ref="AT48:AZ48"/>
    <mergeCell ref="BA48:BB48"/>
    <mergeCell ref="BC48:BF48"/>
    <mergeCell ref="BG48:BJ48"/>
    <mergeCell ref="BK48:BQ48"/>
    <mergeCell ref="B48:J48"/>
    <mergeCell ref="K48:Q48"/>
    <mergeCell ref="R48:S48"/>
    <mergeCell ref="T48:W48"/>
    <mergeCell ref="X48:AA48"/>
    <mergeCell ref="AB48:AH48"/>
    <mergeCell ref="AK47:AS47"/>
    <mergeCell ref="AT47:AZ47"/>
    <mergeCell ref="BA47:BB47"/>
    <mergeCell ref="BC47:BF47"/>
    <mergeCell ref="BG47:BJ47"/>
    <mergeCell ref="BK47:BQ47"/>
    <mergeCell ref="B47:J47"/>
    <mergeCell ref="K47:Q47"/>
    <mergeCell ref="R47:S47"/>
    <mergeCell ref="T47:W47"/>
    <mergeCell ref="X47:AA47"/>
    <mergeCell ref="AB47:AH47"/>
    <mergeCell ref="AK46:AS46"/>
    <mergeCell ref="AT46:AZ46"/>
    <mergeCell ref="BA46:BB46"/>
    <mergeCell ref="BC46:BF46"/>
    <mergeCell ref="BG46:BJ46"/>
    <mergeCell ref="BK46:BQ46"/>
    <mergeCell ref="B46:J46"/>
    <mergeCell ref="K46:Q46"/>
    <mergeCell ref="R46:S46"/>
    <mergeCell ref="T46:W46"/>
    <mergeCell ref="X46:AA46"/>
    <mergeCell ref="AB46:AH46"/>
    <mergeCell ref="BK44:BQ44"/>
    <mergeCell ref="B44:J44"/>
    <mergeCell ref="K44:Q44"/>
    <mergeCell ref="R44:S44"/>
    <mergeCell ref="T44:W44"/>
    <mergeCell ref="X44:AA44"/>
    <mergeCell ref="AB44:AH44"/>
    <mergeCell ref="AK45:AS45"/>
    <mergeCell ref="AT45:AZ45"/>
    <mergeCell ref="BA45:BB45"/>
    <mergeCell ref="BC45:BF45"/>
    <mergeCell ref="BG45:BJ45"/>
    <mergeCell ref="BK45:BQ45"/>
    <mergeCell ref="B45:J45"/>
    <mergeCell ref="K45:Q45"/>
    <mergeCell ref="R45:S45"/>
    <mergeCell ref="T45:W45"/>
    <mergeCell ref="X45:AA45"/>
    <mergeCell ref="AB45:AH45"/>
    <mergeCell ref="AK44:AS44"/>
    <mergeCell ref="AT44:AZ44"/>
    <mergeCell ref="BA44:BB44"/>
    <mergeCell ref="BC44:BF44"/>
    <mergeCell ref="AK43:AS43"/>
    <mergeCell ref="AT43:AZ43"/>
    <mergeCell ref="BA43:BB43"/>
    <mergeCell ref="BC43:BF43"/>
    <mergeCell ref="BG44:BJ44"/>
    <mergeCell ref="BG43:BJ43"/>
    <mergeCell ref="BK43:BQ43"/>
    <mergeCell ref="B43:J43"/>
    <mergeCell ref="K43:Q43"/>
    <mergeCell ref="R43:S43"/>
    <mergeCell ref="T43:W43"/>
    <mergeCell ref="X43:AA43"/>
    <mergeCell ref="AB43:AH43"/>
    <mergeCell ref="BG42:BJ42"/>
    <mergeCell ref="BK42:BQ42"/>
    <mergeCell ref="B42:J42"/>
    <mergeCell ref="K42:Q42"/>
    <mergeCell ref="R42:S42"/>
    <mergeCell ref="T42:W42"/>
    <mergeCell ref="X42:AA42"/>
    <mergeCell ref="AB42:AH42"/>
    <mergeCell ref="AK42:AS42"/>
    <mergeCell ref="AT42:AZ42"/>
    <mergeCell ref="BA42:BB42"/>
    <mergeCell ref="BC42:BF42"/>
    <mergeCell ref="BA41:BB41"/>
    <mergeCell ref="BC41:BF41"/>
    <mergeCell ref="B39:K39"/>
    <mergeCell ref="L39:R39"/>
    <mergeCell ref="S39:AH39"/>
    <mergeCell ref="AK39:AT39"/>
    <mergeCell ref="AU39:BA39"/>
    <mergeCell ref="BB39:BQ39"/>
    <mergeCell ref="B40:AH40"/>
    <mergeCell ref="AK40:BQ40"/>
    <mergeCell ref="B41:J41"/>
    <mergeCell ref="K41:Q41"/>
    <mergeCell ref="R41:S41"/>
    <mergeCell ref="T41:W41"/>
    <mergeCell ref="X41:AA41"/>
    <mergeCell ref="AB41:AH41"/>
    <mergeCell ref="AK41:AS41"/>
    <mergeCell ref="AT41:AZ41"/>
    <mergeCell ref="BG41:BJ41"/>
    <mergeCell ref="BK41:BQ41"/>
    <mergeCell ref="B38:K38"/>
    <mergeCell ref="L38:R38"/>
    <mergeCell ref="S38:AH38"/>
    <mergeCell ref="AK38:AT38"/>
    <mergeCell ref="AU38:BA38"/>
    <mergeCell ref="BB38:BQ38"/>
    <mergeCell ref="B37:K37"/>
    <mergeCell ref="L37:R37"/>
    <mergeCell ref="S37:AH37"/>
    <mergeCell ref="AK37:AT37"/>
    <mergeCell ref="AU37:BA37"/>
    <mergeCell ref="BB37:BQ37"/>
    <mergeCell ref="B36:K36"/>
    <mergeCell ref="L36:R36"/>
    <mergeCell ref="S36:AH36"/>
    <mergeCell ref="AK36:AT36"/>
    <mergeCell ref="AU36:BA36"/>
    <mergeCell ref="BB36:BQ36"/>
    <mergeCell ref="B35:K35"/>
    <mergeCell ref="L35:R35"/>
    <mergeCell ref="S35:AH35"/>
    <mergeCell ref="AK35:AT35"/>
    <mergeCell ref="AU35:BA35"/>
    <mergeCell ref="BB35:BQ35"/>
    <mergeCell ref="B34:K34"/>
    <mergeCell ref="L34:R34"/>
    <mergeCell ref="S34:AH34"/>
    <mergeCell ref="AK34:AT34"/>
    <mergeCell ref="AU34:BA34"/>
    <mergeCell ref="BB34:BQ34"/>
    <mergeCell ref="B33:K33"/>
    <mergeCell ref="L33:R33"/>
    <mergeCell ref="S33:AH33"/>
    <mergeCell ref="AK33:AT33"/>
    <mergeCell ref="AU33:BA33"/>
    <mergeCell ref="BB33:BQ33"/>
    <mergeCell ref="B32:K32"/>
    <mergeCell ref="L32:R32"/>
    <mergeCell ref="S32:AH32"/>
    <mergeCell ref="AK32:AT32"/>
    <mergeCell ref="AU32:BA32"/>
    <mergeCell ref="BB32:BQ32"/>
    <mergeCell ref="B31:K31"/>
    <mergeCell ref="L31:R31"/>
    <mergeCell ref="S31:AH31"/>
    <mergeCell ref="AK31:AT31"/>
    <mergeCell ref="AU31:BA31"/>
    <mergeCell ref="BB31:BQ31"/>
    <mergeCell ref="B30:K30"/>
    <mergeCell ref="L30:R30"/>
    <mergeCell ref="S30:AH30"/>
    <mergeCell ref="AK30:AT30"/>
    <mergeCell ref="AU30:BA30"/>
    <mergeCell ref="BB30:BQ30"/>
    <mergeCell ref="B29:K29"/>
    <mergeCell ref="L29:R29"/>
    <mergeCell ref="S29:AH29"/>
    <mergeCell ref="AK29:AT29"/>
    <mergeCell ref="AU29:BA29"/>
    <mergeCell ref="BB29:BQ29"/>
    <mergeCell ref="B28:K28"/>
    <mergeCell ref="L28:R28"/>
    <mergeCell ref="S28:AH28"/>
    <mergeCell ref="AK28:AT28"/>
    <mergeCell ref="AU28:BA28"/>
    <mergeCell ref="BB28:BQ28"/>
    <mergeCell ref="B27:K27"/>
    <mergeCell ref="L27:R27"/>
    <mergeCell ref="S27:AH27"/>
    <mergeCell ref="AK27:AT27"/>
    <mergeCell ref="AU27:BA27"/>
    <mergeCell ref="BB27:BQ27"/>
    <mergeCell ref="B26:K26"/>
    <mergeCell ref="L26:R26"/>
    <mergeCell ref="S26:AH26"/>
    <mergeCell ref="AK26:AT26"/>
    <mergeCell ref="AU26:BA26"/>
    <mergeCell ref="BB26:BQ26"/>
    <mergeCell ref="B25:K25"/>
    <mergeCell ref="L25:R25"/>
    <mergeCell ref="S25:AH25"/>
    <mergeCell ref="AK25:AT25"/>
    <mergeCell ref="AU25:BA25"/>
    <mergeCell ref="BB25:BQ25"/>
    <mergeCell ref="B24:K24"/>
    <mergeCell ref="L24:R24"/>
    <mergeCell ref="S24:AH24"/>
    <mergeCell ref="AK24:AT24"/>
    <mergeCell ref="AU24:BA24"/>
    <mergeCell ref="BB24:BQ24"/>
    <mergeCell ref="B23:K23"/>
    <mergeCell ref="L23:R23"/>
    <mergeCell ref="S23:AH23"/>
    <mergeCell ref="AK23:AT23"/>
    <mergeCell ref="AU23:BA23"/>
    <mergeCell ref="BB23:BQ23"/>
    <mergeCell ref="B22:K22"/>
    <mergeCell ref="L22:R22"/>
    <mergeCell ref="S22:AH22"/>
    <mergeCell ref="AK22:AT22"/>
    <mergeCell ref="AU22:BA22"/>
    <mergeCell ref="BB22:BQ22"/>
    <mergeCell ref="B21:K21"/>
    <mergeCell ref="L21:R21"/>
    <mergeCell ref="S21:AH21"/>
    <mergeCell ref="AK21:AT21"/>
    <mergeCell ref="AU21:BA21"/>
    <mergeCell ref="BB21:BQ21"/>
    <mergeCell ref="B20:K20"/>
    <mergeCell ref="L20:R20"/>
    <mergeCell ref="S20:AH20"/>
    <mergeCell ref="AK20:AT20"/>
    <mergeCell ref="AU20:BA20"/>
    <mergeCell ref="BB20:BQ20"/>
    <mergeCell ref="BL18:BQ18"/>
    <mergeCell ref="B19:AH19"/>
    <mergeCell ref="AK19:BQ19"/>
    <mergeCell ref="AR15:AX17"/>
    <mergeCell ref="AY15:BD17"/>
    <mergeCell ref="BE15:BK17"/>
    <mergeCell ref="BL15:BQ17"/>
    <mergeCell ref="B18:H18"/>
    <mergeCell ref="I18:O18"/>
    <mergeCell ref="P18:U18"/>
    <mergeCell ref="V18:AB18"/>
    <mergeCell ref="AC18:AH18"/>
    <mergeCell ref="AK18:AQ18"/>
    <mergeCell ref="B15:H17"/>
    <mergeCell ref="I15:O17"/>
    <mergeCell ref="P15:U17"/>
    <mergeCell ref="V15:AB17"/>
    <mergeCell ref="AC15:AH17"/>
    <mergeCell ref="AK15:AQ17"/>
    <mergeCell ref="AR18:AX18"/>
    <mergeCell ref="AY18:BD18"/>
    <mergeCell ref="BE18:BK18"/>
    <mergeCell ref="BL11:BQ13"/>
    <mergeCell ref="B14:H14"/>
    <mergeCell ref="I14:O14"/>
    <mergeCell ref="P14:U14"/>
    <mergeCell ref="V14:AB14"/>
    <mergeCell ref="AC14:AH14"/>
    <mergeCell ref="AK14:AQ14"/>
    <mergeCell ref="AR14:AX14"/>
    <mergeCell ref="AY14:BD14"/>
    <mergeCell ref="BE14:BK14"/>
    <mergeCell ref="BL14:BQ14"/>
    <mergeCell ref="B11:H13"/>
    <mergeCell ref="I11:O13"/>
    <mergeCell ref="P11:U13"/>
    <mergeCell ref="V11:AB13"/>
    <mergeCell ref="AC11:AH13"/>
    <mergeCell ref="AK11:AQ13"/>
    <mergeCell ref="AR11:AX13"/>
    <mergeCell ref="AY11:BD13"/>
    <mergeCell ref="BE11:BK13"/>
    <mergeCell ref="AR7:AX9"/>
    <mergeCell ref="AY7:BD9"/>
    <mergeCell ref="BE7:BK9"/>
    <mergeCell ref="BL7:BQ9"/>
    <mergeCell ref="B10:H10"/>
    <mergeCell ref="I10:O10"/>
    <mergeCell ref="P10:U10"/>
    <mergeCell ref="V10:AB10"/>
    <mergeCell ref="AC10:AH10"/>
    <mergeCell ref="AK10:AQ10"/>
    <mergeCell ref="B7:H9"/>
    <mergeCell ref="I7:O9"/>
    <mergeCell ref="P7:U9"/>
    <mergeCell ref="V7:AB9"/>
    <mergeCell ref="AC7:AH9"/>
    <mergeCell ref="AK7:AQ9"/>
    <mergeCell ref="AR10:AX10"/>
    <mergeCell ref="AY10:BD10"/>
    <mergeCell ref="BE10:BK10"/>
    <mergeCell ref="BL10:BQ10"/>
    <mergeCell ref="A4:AH4"/>
    <mergeCell ref="AJ4:BQ4"/>
    <mergeCell ref="B6:AH6"/>
    <mergeCell ref="AK6:BQ6"/>
    <mergeCell ref="AY5:BA5"/>
    <mergeCell ref="BB5:BG5"/>
    <mergeCell ref="A1:AG1"/>
    <mergeCell ref="AJ1:BP1"/>
    <mergeCell ref="A2:AH2"/>
    <mergeCell ref="AJ2:BQ2"/>
    <mergeCell ref="A3:AH3"/>
    <mergeCell ref="AJ3:BQ3"/>
    <mergeCell ref="BH5:BK5"/>
    <mergeCell ref="BL5:BQ5"/>
  </mergeCells>
  <phoneticPr fontId="2"/>
  <dataValidations count="1">
    <dataValidation type="list" allowBlank="1" showInputMessage="1" showErrorMessage="1" sqref="B21:K38 AK21:AT38" xr:uid="{B456C68A-8CF1-4D97-91D7-D5EC41A6BB0A}">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pageMargins left="0.70866141732283472" right="0" top="0.74803149606299213" bottom="0.59055118110236227" header="0.31496062992125984" footer="0.31496062992125984"/>
  <pageSetup paperSize="9" scale="86" orientation="portrait"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別紙１の３　実施報告書（車両）</vt:lpstr>
      <vt:lpstr>別紙２の3ー１ 精算調書（フォークリフト）</vt:lpstr>
      <vt:lpstr>別紙２の３－２ 精算調書（フォークリフト・実績あり）</vt:lpstr>
      <vt:lpstr>別紙２の３－３ 精算調書　（バス等） </vt:lpstr>
      <vt:lpstr>別紙２の３－４ 精算調書（バス等・実績あり）</vt:lpstr>
      <vt:lpstr>'別紙１の３　実施報告書（車両）'!Print_Area</vt:lpstr>
      <vt:lpstr>'別紙２の３－２ 精算調書（フォークリフト・実績あり）'!Print_Area</vt:lpstr>
      <vt:lpstr>'別紙２の３－３ 精算調書　（バス等） '!Print_Area</vt:lpstr>
      <vt:lpstr>'別紙２の3ー１ 精算調書（フォークリフト）'!Print_Area</vt:lpstr>
      <vt:lpstr>'別紙２の３－４ 精算調書（バス等・実績あり）'!Print_Area</vt:lpstr>
      <vt:lpstr>'別紙１の３　実施報告書（車両）'!Print_Titles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2023-10-05T06:31:40Z</dcterms:created>
  <dcterms:modified xsi:type="dcterms:W3CDTF">2023-10-05T08:03:28Z</dcterms:modified>
</cp:coreProperties>
</file>