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補助HP\yR04\suisoj\doc\"/>
    </mc:Choice>
  </mc:AlternateContent>
  <xr:revisionPtr revIDLastSave="0" documentId="13_ncr:1_{CAD9116D-3737-4F23-B3FB-2C532A743548}" xr6:coauthVersionLast="47" xr6:coauthVersionMax="47" xr10:uidLastSave="{00000000-0000-0000-0000-000000000000}"/>
  <bookViews>
    <workbookView xWindow="-108" yWindow="-108" windowWidth="30936" windowHeight="16776" xr2:uid="{891D4084-53E0-466B-A501-CEB23FB5D436}"/>
  </bookViews>
  <sheets>
    <sheet name="別紙１の３実施計画書「機器支援」 " sheetId="1" r:id="rId1"/>
    <sheet name="別紙２の３経費内訳「機器支援」(R4)" sheetId="9" r:id="rId2"/>
    <sheet name="別紙２の３経費内訳「機器支援」(R5)" sheetId="13" r:id="rId3"/>
    <sheet name="別紙２の３経費内訳「機器支援」(R4-R5)" sheetId="14" r:id="rId4"/>
  </sheets>
  <externalReferences>
    <externalReference r:id="rId5"/>
  </externalReferences>
  <definedNames>
    <definedName name="_xlnm.Print_Area" localSheetId="0">'別紙１の３実施計画書「機器支援」 '!$A$1:$J$98</definedName>
    <definedName name="_xlnm.Print_Area" localSheetId="1">'別紙２の３経費内訳「機器支援」(R4)'!$A$1:$AK$67</definedName>
    <definedName name="_xlnm.Print_Area" localSheetId="3">'別紙２の３経費内訳「機器支援」(R4-R5)'!$A$1:$AK$67</definedName>
    <definedName name="_xlnm.Print_Area" localSheetId="2">'別紙２の３経費内訳「機器支援」(R5)'!$A$1:$AK$67</definedName>
    <definedName name="エネルギー種類" localSheetId="1">[1]換算係数!$B$3:$B$20</definedName>
    <definedName name="エネルギー種類" localSheetId="3">[1]換算係数!$B$3:$B$20</definedName>
    <definedName name="エネルギー種類" localSheetId="2">[1]換算係数!$B$3:$B$20</definedName>
    <definedName name="換算係数" localSheetId="1">[1]換算係数!$B$3:$E$20</definedName>
    <definedName name="換算係数" localSheetId="3">[1]換算係数!$B$3:$E$20</definedName>
    <definedName name="換算係数" localSheetId="2">[1]換算係数!$B$3:$E$20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X57" i="14" l="1"/>
  <c r="AX56" i="14"/>
  <c r="L56" i="14"/>
  <c r="AX46" i="14"/>
  <c r="L46" i="14"/>
  <c r="L57" i="14" s="1"/>
  <c r="BP33" i="14"/>
  <c r="AU33" i="14"/>
  <c r="AD33" i="14"/>
  <c r="I33" i="14"/>
  <c r="B28" i="14"/>
  <c r="I28" i="14" s="1"/>
  <c r="W28" i="14" s="1"/>
  <c r="BI23" i="14"/>
  <c r="AN28" i="14" s="1"/>
  <c r="BB23" i="14"/>
  <c r="W23" i="14"/>
  <c r="P23" i="14"/>
  <c r="BP17" i="14"/>
  <c r="AN17" i="14"/>
  <c r="AU17" i="14" s="1"/>
  <c r="AD17" i="14"/>
  <c r="BI12" i="14"/>
  <c r="BB12" i="14"/>
  <c r="P12" i="14"/>
  <c r="AX57" i="13"/>
  <c r="L57" i="13"/>
  <c r="AX56" i="13"/>
  <c r="L56" i="13"/>
  <c r="AX46" i="13"/>
  <c r="L46" i="13"/>
  <c r="BP33" i="13"/>
  <c r="AU33" i="13"/>
  <c r="AD33" i="13"/>
  <c r="I33" i="13"/>
  <c r="B28" i="13"/>
  <c r="BI23" i="13"/>
  <c r="AN28" i="13" s="1"/>
  <c r="BB23" i="13"/>
  <c r="W23" i="13"/>
  <c r="P23" i="13"/>
  <c r="I28" i="13" s="1"/>
  <c r="W28" i="13" s="1"/>
  <c r="BP17" i="13"/>
  <c r="AD17" i="13"/>
  <c r="BI12" i="13"/>
  <c r="AN17" i="13" s="1"/>
  <c r="BB12" i="13"/>
  <c r="AU17" i="13" s="1"/>
  <c r="W12" i="13"/>
  <c r="B17" i="13" s="1"/>
  <c r="P12" i="13"/>
  <c r="AX56" i="9"/>
  <c r="BI23" i="9" s="1"/>
  <c r="AN28" i="9" s="1"/>
  <c r="AX46" i="9"/>
  <c r="BP33" i="9"/>
  <c r="AU33" i="9"/>
  <c r="BB23" i="9"/>
  <c r="BP17" i="9"/>
  <c r="BB12" i="9"/>
  <c r="AD33" i="9"/>
  <c r="I33" i="9"/>
  <c r="P23" i="9"/>
  <c r="L56" i="9"/>
  <c r="W23" i="9" s="1"/>
  <c r="B28" i="9" s="1"/>
  <c r="L46" i="9"/>
  <c r="P12" i="9"/>
  <c r="AU28" i="14" l="1"/>
  <c r="BI28" i="14" s="1"/>
  <c r="W12" i="14"/>
  <c r="B17" i="14" s="1"/>
  <c r="I17" i="14" s="1"/>
  <c r="I17" i="13"/>
  <c r="AU28" i="13"/>
  <c r="BI28" i="13" s="1"/>
  <c r="AX57" i="9"/>
  <c r="AU28" i="9"/>
  <c r="BI28" i="9" s="1"/>
  <c r="BI12" i="9"/>
  <c r="AN17" i="9" s="1"/>
  <c r="AU17" i="9" s="1"/>
  <c r="I28" i="9"/>
  <c r="W28" i="9" s="1"/>
  <c r="L57" i="9"/>
  <c r="W12" i="9"/>
  <c r="B17" i="9" l="1"/>
  <c r="I17" i="9" s="1"/>
  <c r="AD17" i="9" s="1"/>
</calcChain>
</file>

<file path=xl/sharedStrings.xml><?xml version="1.0" encoding="utf-8"?>
<sst xmlns="http://schemas.openxmlformats.org/spreadsheetml/2006/main" count="576" uniqueCount="161">
  <si>
    <t>事業名</t>
    <rPh sb="0" eb="2">
      <t>ジギョウ</t>
    </rPh>
    <rPh sb="2" eb="3">
      <t>メイ</t>
    </rPh>
    <phoneticPr fontId="5"/>
  </si>
  <si>
    <t>事業実施の団体名</t>
    <rPh sb="0" eb="2">
      <t>ジギョウ</t>
    </rPh>
    <rPh sb="2" eb="4">
      <t>ジッシ</t>
    </rPh>
    <rPh sb="5" eb="7">
      <t>ダンタイ</t>
    </rPh>
    <rPh sb="7" eb="8">
      <t>メイ</t>
    </rPh>
    <phoneticPr fontId="5"/>
  </si>
  <si>
    <t>事業実施の担当者</t>
    <rPh sb="0" eb="2">
      <t>ジギョウ</t>
    </rPh>
    <rPh sb="2" eb="4">
      <t>ジッシ</t>
    </rPh>
    <rPh sb="5" eb="8">
      <t>タントウシャ</t>
    </rPh>
    <phoneticPr fontId="5"/>
  </si>
  <si>
    <t>事業実施の責任者</t>
    <rPh sb="0" eb="2">
      <t>ジギョウ</t>
    </rPh>
    <rPh sb="2" eb="4">
      <t>ジッシ</t>
    </rPh>
    <rPh sb="5" eb="8">
      <t>セキニンシャ</t>
    </rPh>
    <phoneticPr fontId="5"/>
  </si>
  <si>
    <t>氏名</t>
    <rPh sb="0" eb="2">
      <t>シメイ</t>
    </rPh>
    <phoneticPr fontId="5"/>
  </si>
  <si>
    <t>所属部署名・役職名</t>
    <rPh sb="0" eb="2">
      <t>ショゾク</t>
    </rPh>
    <rPh sb="2" eb="4">
      <t>ブショ</t>
    </rPh>
    <rPh sb="4" eb="5">
      <t>メイ</t>
    </rPh>
    <rPh sb="6" eb="9">
      <t>ヤクショクメイ</t>
    </rPh>
    <phoneticPr fontId="5"/>
  </si>
  <si>
    <t>備　考</t>
    <rPh sb="0" eb="1">
      <t>ビ</t>
    </rPh>
    <rPh sb="2" eb="3">
      <t>コウ</t>
    </rPh>
    <phoneticPr fontId="5"/>
  </si>
  <si>
    <t>電話番号</t>
    <rPh sb="0" eb="2">
      <t>デンワ</t>
    </rPh>
    <rPh sb="2" eb="4">
      <t>バンゴウ</t>
    </rPh>
    <phoneticPr fontId="5"/>
  </si>
  <si>
    <t>FAX番号</t>
    <rPh sb="3" eb="5">
      <t>バンゴウ</t>
    </rPh>
    <phoneticPr fontId="5"/>
  </si>
  <si>
    <t>E-mailアドレス</t>
    <phoneticPr fontId="5"/>
  </si>
  <si>
    <t>郵便番号</t>
    <rPh sb="0" eb="4">
      <t>ユウビンバンゴウ</t>
    </rPh>
    <phoneticPr fontId="5"/>
  </si>
  <si>
    <t>住　所</t>
    <rPh sb="0" eb="1">
      <t>ジュウ</t>
    </rPh>
    <rPh sb="2" eb="3">
      <t>ショ</t>
    </rPh>
    <phoneticPr fontId="5"/>
  </si>
  <si>
    <t>事業実施の担当者（事業の窓口となる方）</t>
    <rPh sb="0" eb="2">
      <t>ジギョウ</t>
    </rPh>
    <rPh sb="2" eb="4">
      <t>ジッシ</t>
    </rPh>
    <rPh sb="5" eb="8">
      <t>タントウシャ</t>
    </rPh>
    <rPh sb="9" eb="11">
      <t>ジギョウ</t>
    </rPh>
    <rPh sb="12" eb="14">
      <t>マドグチ</t>
    </rPh>
    <rPh sb="17" eb="18">
      <t>カタ</t>
    </rPh>
    <phoneticPr fontId="5"/>
  </si>
  <si>
    <t>事業の主たる
実施場所</t>
    <rPh sb="0" eb="2">
      <t>ジギョウ</t>
    </rPh>
    <rPh sb="3" eb="4">
      <t>シュ</t>
    </rPh>
    <rPh sb="7" eb="9">
      <t>ジッシ</t>
    </rPh>
    <rPh sb="9" eb="11">
      <t>バショ</t>
    </rPh>
    <phoneticPr fontId="5"/>
  </si>
  <si>
    <t xml:space="preserve">事業実施場所所在地 </t>
    <rPh sb="0" eb="2">
      <t>ジギョウ</t>
    </rPh>
    <rPh sb="2" eb="4">
      <t>ジッシ</t>
    </rPh>
    <rPh sb="4" eb="6">
      <t>バショ</t>
    </rPh>
    <phoneticPr fontId="5"/>
  </si>
  <si>
    <t xml:space="preserve">事業実施場所名称 </t>
    <rPh sb="0" eb="2">
      <t>ジギョウ</t>
    </rPh>
    <rPh sb="2" eb="4">
      <t>ジッシ</t>
    </rPh>
    <rPh sb="4" eb="6">
      <t>バショ</t>
    </rPh>
    <rPh sb="6" eb="8">
      <t>メイショウ</t>
    </rPh>
    <phoneticPr fontId="5"/>
  </si>
  <si>
    <t>共同事業者</t>
    <rPh sb="0" eb="2">
      <t>キョウドウ</t>
    </rPh>
    <rPh sb="2" eb="4">
      <t>ジギョウ</t>
    </rPh>
    <rPh sb="4" eb="5">
      <t>シャ</t>
    </rPh>
    <phoneticPr fontId="5"/>
  </si>
  <si>
    <t>団体等の名称</t>
    <rPh sb="0" eb="2">
      <t>ダンタイ</t>
    </rPh>
    <rPh sb="2" eb="3">
      <t>トウ</t>
    </rPh>
    <rPh sb="4" eb="6">
      <t>メイショウ</t>
    </rPh>
    <phoneticPr fontId="5"/>
  </si>
  <si>
    <t>事業実施責任者</t>
    <rPh sb="0" eb="2">
      <t>ジギョウ</t>
    </rPh>
    <rPh sb="2" eb="4">
      <t>ジッシ</t>
    </rPh>
    <rPh sb="4" eb="7">
      <t>セキニンシャ</t>
    </rPh>
    <phoneticPr fontId="5"/>
  </si>
  <si>
    <t>役職名</t>
    <rPh sb="0" eb="3">
      <t>ヤクショクメイ</t>
    </rPh>
    <phoneticPr fontId="5"/>
  </si>
  <si>
    <t>電話・FAX番号</t>
    <rPh sb="0" eb="2">
      <t>デンワ</t>
    </rPh>
    <rPh sb="6" eb="8">
      <t>バンゴウ</t>
    </rPh>
    <phoneticPr fontId="5"/>
  </si>
  <si>
    <t xml:space="preserve"> </t>
    <phoneticPr fontId="4"/>
  </si>
  <si>
    <t>【概要】</t>
    <rPh sb="1" eb="3">
      <t>ガイヨウ</t>
    </rPh>
    <phoneticPr fontId="5"/>
  </si>
  <si>
    <t xml:space="preserve">
</t>
    <phoneticPr fontId="4"/>
  </si>
  <si>
    <t>＜事業の効果＞</t>
    <rPh sb="1" eb="3">
      <t>ジギョウ</t>
    </rPh>
    <rPh sb="4" eb="6">
      <t>コウカ</t>
    </rPh>
    <phoneticPr fontId="5"/>
  </si>
  <si>
    <t>【ＣＯ２削減効果】</t>
    <rPh sb="4" eb="6">
      <t>サクゲン</t>
    </rPh>
    <rPh sb="6" eb="8">
      <t>コウカ</t>
    </rPh>
    <phoneticPr fontId="5"/>
  </si>
  <si>
    <t>・・・</t>
    <phoneticPr fontId="5"/>
  </si>
  <si>
    <t>ｔＣＯ２／年</t>
    <rPh sb="5" eb="6">
      <t>ネン</t>
    </rPh>
    <phoneticPr fontId="5"/>
  </si>
  <si>
    <t>【ＣＯ２削減効果の算定根拠】</t>
    <rPh sb="4" eb="6">
      <t>サクゲン</t>
    </rPh>
    <rPh sb="6" eb="8">
      <t>コウカ</t>
    </rPh>
    <rPh sb="9" eb="11">
      <t>サンテイ</t>
    </rPh>
    <rPh sb="11" eb="13">
      <t>コンキョ</t>
    </rPh>
    <phoneticPr fontId="5"/>
  </si>
  <si>
    <t xml:space="preserve"> 別添のとおり</t>
    <rPh sb="1" eb="3">
      <t>ベッテン</t>
    </rPh>
    <phoneticPr fontId="5"/>
  </si>
  <si>
    <t>【ＣＯ２削減コスト・算定根拠】（費用対効果）</t>
    <rPh sb="4" eb="6">
      <t>サクゲン</t>
    </rPh>
    <rPh sb="10" eb="12">
      <t>サンテイ</t>
    </rPh>
    <rPh sb="12" eb="14">
      <t>コンキョ</t>
    </rPh>
    <phoneticPr fontId="5"/>
  </si>
  <si>
    <t>合計</t>
    <rPh sb="0" eb="2">
      <t>ゴウケイ</t>
    </rPh>
    <phoneticPr fontId="5"/>
  </si>
  <si>
    <t>＜事業の実施体制＞</t>
    <rPh sb="1" eb="3">
      <t>ジギョウ</t>
    </rPh>
    <rPh sb="4" eb="6">
      <t>ジッシ</t>
    </rPh>
    <rPh sb="6" eb="8">
      <t>タイセイ</t>
    </rPh>
    <phoneticPr fontId="5"/>
  </si>
  <si>
    <t>【事業の実施体制】</t>
    <phoneticPr fontId="5"/>
  </si>
  <si>
    <t>＊　事業の実施体制、補助事業者内の施工監理や進捗管理、経理等の体制を記入する。（別紙添付でも可）</t>
    <rPh sb="22" eb="24">
      <t>シンチョク</t>
    </rPh>
    <rPh sb="24" eb="26">
      <t>カンリ</t>
    </rPh>
    <rPh sb="34" eb="36">
      <t>キニュウ</t>
    </rPh>
    <phoneticPr fontId="5"/>
  </si>
  <si>
    <t>＜資金計画＞</t>
    <rPh sb="1" eb="3">
      <t>シキン</t>
    </rPh>
    <rPh sb="3" eb="5">
      <t>ケイカク</t>
    </rPh>
    <phoneticPr fontId="5"/>
  </si>
  <si>
    <t>＊　補助事業に要する経費を支払うための資金の調達計画及び調達方法を記入する。</t>
    <phoneticPr fontId="5"/>
  </si>
  <si>
    <t>＜事業実施に関連する事項＞</t>
    <phoneticPr fontId="5"/>
  </si>
  <si>
    <t>【他の補助金との関係】</t>
    <phoneticPr fontId="5"/>
  </si>
  <si>
    <t>＊　他の国の補助金等（固定価格買取制度を含む。）への応募状況等を記入する。</t>
  </si>
  <si>
    <t>【許認可、権利関係等事業実施の前提となる事項及び実施上問題となる事項】</t>
    <phoneticPr fontId="5"/>
  </si>
  <si>
    <t>＊　事業遂行上必要となる許認可、権利関係等関係者間の調整事項について記入する。</t>
    <phoneticPr fontId="5"/>
  </si>
  <si>
    <t>【設備の保守計画】</t>
    <phoneticPr fontId="5"/>
  </si>
  <si>
    <t>＊　導入する設備の保守計画、維持管理体制、管理責任者を記入する。（別紙添付でも可）</t>
    <rPh sb="14" eb="16">
      <t>イジ</t>
    </rPh>
    <rPh sb="16" eb="18">
      <t>カンリ</t>
    </rPh>
    <rPh sb="18" eb="20">
      <t>タイセイ</t>
    </rPh>
    <rPh sb="21" eb="23">
      <t>カンリ</t>
    </rPh>
    <rPh sb="23" eb="25">
      <t>セキニン</t>
    </rPh>
    <rPh sb="25" eb="26">
      <t>シャ</t>
    </rPh>
    <rPh sb="33" eb="35">
      <t>ベッシ</t>
    </rPh>
    <rPh sb="35" eb="37">
      <t>テンプ</t>
    </rPh>
    <rPh sb="39" eb="40">
      <t>カ</t>
    </rPh>
    <phoneticPr fontId="5"/>
  </si>
  <si>
    <t>＜事業実施スケジュール＞</t>
    <rPh sb="1" eb="3">
      <t>ジギョウ</t>
    </rPh>
    <rPh sb="3" eb="5">
      <t>ジッシ</t>
    </rPh>
    <phoneticPr fontId="5"/>
  </si>
  <si>
    <r>
      <t>（令和</t>
    </r>
    <r>
      <rPr>
        <b/>
        <sz val="11"/>
        <rFont val="ＭＳ 明朝"/>
        <family val="1"/>
        <charset val="128"/>
      </rPr>
      <t>４</t>
    </r>
    <r>
      <rPr>
        <b/>
        <sz val="11"/>
        <color theme="1"/>
        <rFont val="ＭＳ 明朝"/>
        <family val="1"/>
        <charset val="128"/>
      </rPr>
      <t>年度）</t>
    </r>
    <rPh sb="1" eb="3">
      <t>レイワ</t>
    </rPh>
    <rPh sb="4" eb="6">
      <t>ネンド</t>
    </rPh>
    <phoneticPr fontId="4"/>
  </si>
  <si>
    <t>(4)補助対象経費
   支出予定額</t>
    <rPh sb="3" eb="5">
      <t>ホジョ</t>
    </rPh>
    <rPh sb="5" eb="7">
      <t>タイショウ</t>
    </rPh>
    <rPh sb="7" eb="9">
      <t>ケイヒ</t>
    </rPh>
    <phoneticPr fontId="5"/>
  </si>
  <si>
    <t>補助対象経費支出予定額内訳</t>
    <rPh sb="0" eb="2">
      <t>ホジョ</t>
    </rPh>
    <rPh sb="2" eb="4">
      <t>タイショウ</t>
    </rPh>
    <rPh sb="4" eb="6">
      <t>ケイヒ</t>
    </rPh>
    <rPh sb="6" eb="8">
      <t>シシュツ</t>
    </rPh>
    <rPh sb="8" eb="10">
      <t>ヨテイ</t>
    </rPh>
    <rPh sb="10" eb="11">
      <t>ガク</t>
    </rPh>
    <rPh sb="11" eb="13">
      <t>ウチワケ</t>
    </rPh>
    <phoneticPr fontId="5"/>
  </si>
  <si>
    <t>経費区分・費目</t>
    <rPh sb="0" eb="2">
      <t>ケイヒ</t>
    </rPh>
    <rPh sb="2" eb="4">
      <t>クブン</t>
    </rPh>
    <rPh sb="5" eb="7">
      <t>ヒモク</t>
    </rPh>
    <phoneticPr fontId="5"/>
  </si>
  <si>
    <t>金額</t>
    <rPh sb="0" eb="2">
      <t>キンガク</t>
    </rPh>
    <phoneticPr fontId="5"/>
  </si>
  <si>
    <t>積算内訳</t>
    <rPh sb="0" eb="2">
      <t>セキサン</t>
    </rPh>
    <rPh sb="2" eb="4">
      <t>ウチワケ</t>
    </rPh>
    <phoneticPr fontId="5"/>
  </si>
  <si>
    <t>製造・貯蔵・供給分野</t>
    <rPh sb="0" eb="2">
      <t>セイゾウ</t>
    </rPh>
    <rPh sb="3" eb="5">
      <t>チョゾウ</t>
    </rPh>
    <rPh sb="6" eb="8">
      <t>キョウキュウ</t>
    </rPh>
    <rPh sb="8" eb="10">
      <t>ブンヤ</t>
    </rPh>
    <phoneticPr fontId="5"/>
  </si>
  <si>
    <t>製造・貯蔵・供給分野合計</t>
    <rPh sb="0" eb="2">
      <t>セイゾウ</t>
    </rPh>
    <rPh sb="3" eb="5">
      <t>チョゾウ</t>
    </rPh>
    <rPh sb="6" eb="8">
      <t>キョウキュウ</t>
    </rPh>
    <rPh sb="8" eb="10">
      <t>ブンヤ</t>
    </rPh>
    <rPh sb="10" eb="12">
      <t>ゴウケイ</t>
    </rPh>
    <phoneticPr fontId="4"/>
  </si>
  <si>
    <t>利用分野</t>
    <rPh sb="0" eb="2">
      <t>リヨウ</t>
    </rPh>
    <rPh sb="2" eb="4">
      <t>ブンヤ</t>
    </rPh>
    <phoneticPr fontId="4"/>
  </si>
  <si>
    <t>利用分野合計</t>
    <rPh sb="0" eb="2">
      <t>リヨウ</t>
    </rPh>
    <rPh sb="2" eb="4">
      <t>ブンヤ</t>
    </rPh>
    <rPh sb="4" eb="6">
      <t>ゴウケイ</t>
    </rPh>
    <phoneticPr fontId="4"/>
  </si>
  <si>
    <t>名称</t>
    <rPh sb="0" eb="2">
      <t>メイショウ</t>
    </rPh>
    <phoneticPr fontId="5"/>
  </si>
  <si>
    <t>仕様</t>
    <rPh sb="0" eb="2">
      <t>シヨウ</t>
    </rPh>
    <phoneticPr fontId="5"/>
  </si>
  <si>
    <t>数量</t>
    <rPh sb="0" eb="2">
      <t>スウリョウ</t>
    </rPh>
    <phoneticPr fontId="5"/>
  </si>
  <si>
    <t>単価</t>
    <rPh sb="0" eb="2">
      <t>タンカ</t>
    </rPh>
    <phoneticPr fontId="5"/>
  </si>
  <si>
    <t>（令和５年度）</t>
    <rPh sb="1" eb="3">
      <t>レイワ</t>
    </rPh>
    <rPh sb="4" eb="6">
      <t>ネンド</t>
    </rPh>
    <phoneticPr fontId="4"/>
  </si>
  <si>
    <t>製造・貯蔵・供給分野</t>
    <rPh sb="0" eb="2">
      <t>セイゾウ</t>
    </rPh>
    <rPh sb="3" eb="5">
      <t>チョゾウ</t>
    </rPh>
    <rPh sb="6" eb="8">
      <t>キョウキュウ</t>
    </rPh>
    <rPh sb="8" eb="10">
      <t>ブンヤ</t>
    </rPh>
    <phoneticPr fontId="4"/>
  </si>
  <si>
    <r>
      <t xml:space="preserve">(1)総事業費
</t>
    </r>
    <r>
      <rPr>
        <sz val="9"/>
        <color theme="1"/>
        <rFont val="ＭＳ 明朝"/>
        <family val="1"/>
        <charset val="128"/>
      </rPr>
      <t>製造・貯蔵・供給分野</t>
    </r>
    <rPh sb="3" eb="7">
      <t>ソウジギョウヒ</t>
    </rPh>
    <rPh sb="9" eb="11">
      <t>セイゾウ</t>
    </rPh>
    <rPh sb="12" eb="14">
      <t>チョゾウ</t>
    </rPh>
    <rPh sb="15" eb="17">
      <t>キョウキュウ</t>
    </rPh>
    <rPh sb="17" eb="19">
      <t>ブンヤ</t>
    </rPh>
    <phoneticPr fontId="5"/>
  </si>
  <si>
    <t>(7)×</t>
    <phoneticPr fontId="4"/>
  </si>
  <si>
    <r>
      <t xml:space="preserve">(9)総事業費
</t>
    </r>
    <r>
      <rPr>
        <sz val="9"/>
        <color theme="1"/>
        <rFont val="ＭＳ 明朝"/>
        <family val="1"/>
        <charset val="128"/>
      </rPr>
      <t>利用分野</t>
    </r>
    <rPh sb="3" eb="7">
      <t>ソウジギョウヒ</t>
    </rPh>
    <rPh sb="9" eb="11">
      <t>リヨウ</t>
    </rPh>
    <rPh sb="11" eb="13">
      <t>ブンヤ</t>
    </rPh>
    <phoneticPr fontId="5"/>
  </si>
  <si>
    <r>
      <t xml:space="preserve">(18)補助金所要額2
</t>
    </r>
    <r>
      <rPr>
        <sz val="7"/>
        <color theme="1"/>
        <rFont val="ＭＳ 明朝"/>
        <family val="1"/>
        <charset val="128"/>
      </rPr>
      <t>（利用分野）</t>
    </r>
    <r>
      <rPr>
        <sz val="11"/>
        <color theme="1"/>
        <rFont val="ＭＳ 明朝"/>
        <family val="1"/>
        <charset val="128"/>
      </rPr>
      <t xml:space="preserve">
</t>
    </r>
    <rPh sb="4" eb="7">
      <t>ホジョキン</t>
    </rPh>
    <rPh sb="7" eb="10">
      <t>ショヨウガク</t>
    </rPh>
    <rPh sb="13" eb="15">
      <t>リヨウ</t>
    </rPh>
    <rPh sb="15" eb="17">
      <t>ブンヤ</t>
    </rPh>
    <phoneticPr fontId="4"/>
  </si>
  <si>
    <t>上限額１億円</t>
    <phoneticPr fontId="4"/>
  </si>
  <si>
    <t>「機器支援」</t>
    <rPh sb="1" eb="3">
      <t>キキ</t>
    </rPh>
    <rPh sb="3" eb="5">
      <t>シエン</t>
    </rPh>
    <phoneticPr fontId="4"/>
  </si>
  <si>
    <t>別紙１の３</t>
    <rPh sb="0" eb="2">
      <t>ベッシ</t>
    </rPh>
    <phoneticPr fontId="5"/>
  </si>
  <si>
    <t>再エネ等由来水素を活用した自立・分散型エネルギーシステム構築事業実施報告書</t>
    <rPh sb="0" eb="1">
      <t>サイ</t>
    </rPh>
    <rPh sb="3" eb="4">
      <t>トウ</t>
    </rPh>
    <rPh sb="4" eb="6">
      <t>ユライ</t>
    </rPh>
    <rPh sb="6" eb="8">
      <t>スイソ</t>
    </rPh>
    <rPh sb="32" eb="34">
      <t>ジッシ</t>
    </rPh>
    <rPh sb="34" eb="37">
      <t>ホウコクショ</t>
    </rPh>
    <phoneticPr fontId="5"/>
  </si>
  <si>
    <t>＊ 実際に補助事業を行った場所（図面を添付する）</t>
    <rPh sb="2" eb="4">
      <t>ジッサイ</t>
    </rPh>
    <rPh sb="5" eb="7">
      <t>ホジョ</t>
    </rPh>
    <rPh sb="7" eb="9">
      <t>ジギョウ</t>
    </rPh>
    <rPh sb="10" eb="11">
      <t>オコナ</t>
    </rPh>
    <rPh sb="13" eb="15">
      <t>バショ</t>
    </rPh>
    <rPh sb="16" eb="18">
      <t>ズメン</t>
    </rPh>
    <rPh sb="19" eb="21">
      <t>テンプ</t>
    </rPh>
    <phoneticPr fontId="5"/>
  </si>
  <si>
    <t>＜実施した事業の概要＞</t>
    <rPh sb="1" eb="3">
      <t>ジッシ</t>
    </rPh>
    <rPh sb="5" eb="7">
      <t>ジギョウ</t>
    </rPh>
    <rPh sb="8" eb="10">
      <t>ガイヨウ</t>
    </rPh>
    <phoneticPr fontId="5"/>
  </si>
  <si>
    <t>＊　事業の概要及び導入した設備の内容・種類・規模等の概要を記入する。</t>
    <phoneticPr fontId="5"/>
  </si>
  <si>
    <t>（１）事業による直接効果
　　　　　　　　　　　　　</t>
    <rPh sb="3" eb="5">
      <t>ジギョウ</t>
    </rPh>
    <rPh sb="8" eb="10">
      <t>チョクセツ</t>
    </rPh>
    <rPh sb="10" eb="12">
      <t>コウカ</t>
    </rPh>
    <phoneticPr fontId="5"/>
  </si>
  <si>
    <t>の場合は、変更の内容を記入する。</t>
    <rPh sb="1" eb="3">
      <t>バアイ</t>
    </rPh>
    <rPh sb="5" eb="7">
      <t>ヘンコウ</t>
    </rPh>
    <rPh sb="8" eb="10">
      <t>ナイヨウ</t>
    </rPh>
    <rPh sb="11" eb="13">
      <t>キニュウ</t>
    </rPh>
    <phoneticPr fontId="4"/>
  </si>
  <si>
    <t>の場合は、変更の内容を記入すること。</t>
    <rPh sb="1" eb="3">
      <t>バアイ</t>
    </rPh>
    <rPh sb="5" eb="7">
      <t>ヘンコウ</t>
    </rPh>
    <rPh sb="8" eb="10">
      <t>ナイヨウ</t>
    </rPh>
    <rPh sb="11" eb="13">
      <t>キニュウ</t>
    </rPh>
    <phoneticPr fontId="5"/>
  </si>
  <si>
    <t>＊　交付申請書の別紙１の３に記入した内容に変更がない場合は、「交付申請書のとおり」と記入し、変更</t>
    <rPh sb="2" eb="7">
      <t>コウフシンセイショ</t>
    </rPh>
    <rPh sb="8" eb="10">
      <t>ベッシ</t>
    </rPh>
    <rPh sb="14" eb="16">
      <t>キニュウ</t>
    </rPh>
    <rPh sb="18" eb="20">
      <t>ナイヨウ</t>
    </rPh>
    <rPh sb="21" eb="23">
      <t>ヘンコウ</t>
    </rPh>
    <rPh sb="26" eb="28">
      <t>バアイ</t>
    </rPh>
    <rPh sb="31" eb="36">
      <t>コウフシンセイショ</t>
    </rPh>
    <rPh sb="42" eb="44">
      <t>キニュウ</t>
    </rPh>
    <rPh sb="46" eb="48">
      <t>ヘンコウ</t>
    </rPh>
    <phoneticPr fontId="5"/>
  </si>
  <si>
    <t>のある場合は、変更の内容を記入すること。</t>
    <rPh sb="3" eb="5">
      <t>バアイ</t>
    </rPh>
    <rPh sb="7" eb="9">
      <t>ヘンコウ</t>
    </rPh>
    <rPh sb="10" eb="12">
      <t>ナイヨウ</t>
    </rPh>
    <rPh sb="13" eb="15">
      <t>キニュウ</t>
    </rPh>
    <phoneticPr fontId="5"/>
  </si>
  <si>
    <t xml:space="preserve">＊　実施した事業のスケジュールを記入する。
</t>
    <rPh sb="6" eb="8">
      <t>ジギョウ</t>
    </rPh>
    <phoneticPr fontId="5"/>
  </si>
  <si>
    <t>事業期間が複数年度に亘る場合には、全工程について、年度毎に実施したスケジュールを記入する。</t>
    <rPh sb="29" eb="31">
      <t>ジッシ</t>
    </rPh>
    <rPh sb="40" eb="42">
      <t>キニュウ</t>
    </rPh>
    <phoneticPr fontId="5"/>
  </si>
  <si>
    <t>（別紙添付でも可）</t>
    <rPh sb="1" eb="3">
      <t>ベッシ</t>
    </rPh>
    <rPh sb="3" eb="5">
      <t>テンプ</t>
    </rPh>
    <rPh sb="7" eb="8">
      <t>カ</t>
    </rPh>
    <phoneticPr fontId="5"/>
  </si>
  <si>
    <t>＊　「別添のとおり」と記入し、原則として「地球温暖化対策事業効果算定ガイドブック〈補助事業申請者用〉</t>
    <rPh sb="3" eb="5">
      <t>ベッテン</t>
    </rPh>
    <rPh sb="11" eb="13">
      <t>キニュウ</t>
    </rPh>
    <rPh sb="15" eb="17">
      <t>ゲンソク</t>
    </rPh>
    <rPh sb="21" eb="26">
      <t>チキュウオンダンカ</t>
    </rPh>
    <rPh sb="26" eb="28">
      <t>タイサク</t>
    </rPh>
    <rPh sb="28" eb="32">
      <t>ジギョウコウカ</t>
    </rPh>
    <rPh sb="32" eb="34">
      <t>サンテイ</t>
    </rPh>
    <rPh sb="41" eb="45">
      <t>ホジョジギョウ</t>
    </rPh>
    <rPh sb="45" eb="49">
      <t>シンセイシャヨウ</t>
    </rPh>
    <phoneticPr fontId="5"/>
  </si>
  <si>
    <t>平成29年２月環境省地球局」（以下、「ガイドブック」という。）において使用するエクセルファイル</t>
    <rPh sb="0" eb="2">
      <t>ヘイセイ</t>
    </rPh>
    <rPh sb="4" eb="5">
      <t>ネン</t>
    </rPh>
    <rPh sb="6" eb="7">
      <t>ガツ</t>
    </rPh>
    <rPh sb="7" eb="10">
      <t>カンキョウショウ</t>
    </rPh>
    <rPh sb="10" eb="13">
      <t>チキュウキョク</t>
    </rPh>
    <rPh sb="15" eb="17">
      <t>イカ</t>
    </rPh>
    <rPh sb="35" eb="37">
      <t>シヨウ</t>
    </rPh>
    <phoneticPr fontId="5"/>
  </si>
  <si>
    <t>（補助事業申請者向けハード対策事業計算ファイル）により、事業の直接効果を算定したうえで、同フ</t>
    <rPh sb="1" eb="3">
      <t>ホジョ</t>
    </rPh>
    <rPh sb="3" eb="5">
      <t>ジギョウ</t>
    </rPh>
    <rPh sb="5" eb="8">
      <t>シンセイシャ</t>
    </rPh>
    <rPh sb="8" eb="9">
      <t>ム</t>
    </rPh>
    <rPh sb="13" eb="15">
      <t>タイサク</t>
    </rPh>
    <rPh sb="15" eb="17">
      <t>ジギョウ</t>
    </rPh>
    <rPh sb="17" eb="19">
      <t>ケイサン</t>
    </rPh>
    <rPh sb="28" eb="30">
      <t>ジギョウ</t>
    </rPh>
    <rPh sb="31" eb="33">
      <t>チョクセツ</t>
    </rPh>
    <rPh sb="33" eb="35">
      <t>コウカ</t>
    </rPh>
    <rPh sb="36" eb="38">
      <t>サンテイ</t>
    </rPh>
    <rPh sb="44" eb="45">
      <t>ドウ</t>
    </rPh>
    <phoneticPr fontId="5"/>
  </si>
  <si>
    <t>ァイルを添付する。設定根拠、引用元の具体的資料を添付すること。</t>
    <rPh sb="4" eb="6">
      <t>テンプ</t>
    </rPh>
    <phoneticPr fontId="5"/>
  </si>
  <si>
    <r>
      <t>＊　【ＣＯ２削減効果】（１）事業による直接効果に記入したＣＯ２削減量１トンを削減するために必要な
　　コストは、
　　</t>
    </r>
    <r>
      <rPr>
        <sz val="9"/>
        <color theme="0" tint="-0.499984740745262"/>
        <rFont val="ＭＳ ゴシック"/>
        <family val="3"/>
        <charset val="128"/>
      </rPr>
      <t>ＣＯ２削減コスト[円／tCO2]＝補助対象経費[円] ÷(年間のＣＯ２削減量[tCO2/年]×法定耐用年数[年] )</t>
    </r>
    <r>
      <rPr>
        <sz val="9"/>
        <color theme="0" tint="-0.499984740745262"/>
        <rFont val="ＭＳ 明朝"/>
        <family val="1"/>
        <charset val="128"/>
      </rPr>
      <t xml:space="preserve">
　　を記入する。また、それらの算定根拠を記入する。
　※１　補助対象経費は様式３の補助対象経費とする。法定耐用年数は、国税庁が発表している耐用年数表
　　　　を参考にする。参考とした耐用年数表を添付する。
　※２　法定耐用年数が異なる複数の補助対象設備を整備する場合、計算式を次の式に変えて算出する。
　　　（例：設備Ａと設備Ｂをまとめて導入する場合）
　　　　</t>
    </r>
    <r>
      <rPr>
        <sz val="9"/>
        <color theme="0" tint="-0.499984740745262"/>
        <rFont val="ＭＳ ゴシック"/>
        <family val="3"/>
        <charset val="128"/>
      </rPr>
      <t>ＣＯ２削減コスト[円／tCO2]＝補助対象経費[円]÷(設備Ａの年間ＣＯ２削減量[tCO2／年]×法定
　　　　　　　　　　　　　　　　耐用年数[年]＋設備Ｂの年間ＣＯ２削減量[tCO2／年]×法定耐用年数[年])</t>
    </r>
    <r>
      <rPr>
        <sz val="9"/>
        <color theme="0" tint="-0.499984740745262"/>
        <rFont val="ＭＳ 明朝"/>
        <family val="1"/>
        <charset val="128"/>
      </rPr>
      <t xml:space="preserve">
</t>
    </r>
    <rPh sb="207" eb="209">
      <t>サンコウ</t>
    </rPh>
    <rPh sb="212" eb="217">
      <t>タイヨウネンスウヒョウ</t>
    </rPh>
    <rPh sb="218" eb="220">
      <t>テンプ</t>
    </rPh>
    <phoneticPr fontId="5"/>
  </si>
  <si>
    <t>推進事業）交付申請書に添付した書類に変更がある場合は変更後の書類を添付する。</t>
    <rPh sb="5" eb="10">
      <t>コウフシンセイショ</t>
    </rPh>
    <rPh sb="11" eb="13">
      <t>テンプ</t>
    </rPh>
    <rPh sb="15" eb="17">
      <t>ショルイ</t>
    </rPh>
    <rPh sb="18" eb="20">
      <t>ヘンコウ</t>
    </rPh>
    <rPh sb="23" eb="25">
      <t>バアイ</t>
    </rPh>
    <rPh sb="26" eb="29">
      <t>ヘンコウゴ</t>
    </rPh>
    <rPh sb="30" eb="32">
      <t>ショルイ</t>
    </rPh>
    <phoneticPr fontId="5"/>
  </si>
  <si>
    <t>＊　交付申請書の別紙１の３に記入した内容に変更がない場合は、「交付申請書のとおり」と記入し、変更</t>
    <rPh sb="2" eb="7">
      <t>コウフシンセイショ</t>
    </rPh>
    <rPh sb="8" eb="10">
      <t>ベッシ</t>
    </rPh>
    <rPh sb="14" eb="16">
      <t>キニュウ</t>
    </rPh>
    <rPh sb="18" eb="20">
      <t>ナイヨウ</t>
    </rPh>
    <rPh sb="21" eb="23">
      <t>ヘンコウ</t>
    </rPh>
    <rPh sb="26" eb="28">
      <t>バアイ</t>
    </rPh>
    <rPh sb="31" eb="36">
      <t>コウフシンセイショ</t>
    </rPh>
    <rPh sb="42" eb="44">
      <t>キニュウ</t>
    </rPh>
    <rPh sb="46" eb="48">
      <t>ヘンコウ</t>
    </rPh>
    <phoneticPr fontId="4"/>
  </si>
  <si>
    <t>＊この事業の完了時において【ＣＯ２削減効果の算定根拠】により算出したＣＯ２削減量を記入する。
　ＣＯ２削減量が16条第１項の報告の基となるデータとなるため、留意すること。</t>
    <rPh sb="3" eb="5">
      <t>ジギョウ</t>
    </rPh>
    <rPh sb="6" eb="9">
      <t>カンリョウジ</t>
    </rPh>
    <rPh sb="30" eb="32">
      <t>サンシュツ</t>
    </rPh>
    <rPh sb="37" eb="39">
      <t>サクゲン</t>
    </rPh>
    <rPh sb="39" eb="40">
      <t>リョウ</t>
    </rPh>
    <rPh sb="41" eb="43">
      <t>キニュウ</t>
    </rPh>
    <rPh sb="51" eb="54">
      <t>サクゲンリョウ</t>
    </rPh>
    <rPh sb="57" eb="58">
      <t>ジョウ</t>
    </rPh>
    <rPh sb="58" eb="59">
      <t>ダイ</t>
    </rPh>
    <rPh sb="60" eb="61">
      <t>コウ</t>
    </rPh>
    <rPh sb="62" eb="64">
      <t>ホウコク</t>
    </rPh>
    <rPh sb="65" eb="66">
      <t>モト</t>
    </rPh>
    <rPh sb="78" eb="80">
      <t>リュウイ</t>
    </rPh>
    <phoneticPr fontId="5"/>
  </si>
  <si>
    <t>【資金計画】</t>
    <rPh sb="1" eb="5">
      <t>シキンケイカク</t>
    </rPh>
    <phoneticPr fontId="5"/>
  </si>
  <si>
    <t>【事業スケジュール】</t>
    <rPh sb="1" eb="3">
      <t>ジギョウ</t>
    </rPh>
    <phoneticPr fontId="5"/>
  </si>
  <si>
    <t>○○〇〇〇株式会社</t>
    <rPh sb="5" eb="9">
      <t>カブシキガイシャ</t>
    </rPh>
    <phoneticPr fontId="5"/>
  </si>
  <si>
    <t>交付申請書のとおり</t>
    <rPh sb="0" eb="5">
      <t>コウフシンセイショ</t>
    </rPh>
    <phoneticPr fontId="5"/>
  </si>
  <si>
    <t>交付申請書のとおり</t>
    <rPh sb="0" eb="2">
      <t>コウフ</t>
    </rPh>
    <rPh sb="2" eb="5">
      <t>シンセイショ</t>
    </rPh>
    <phoneticPr fontId="5"/>
  </si>
  <si>
    <t>特になし</t>
    <rPh sb="0" eb="1">
      <t>トク</t>
    </rPh>
    <phoneticPr fontId="5"/>
  </si>
  <si>
    <t>**.**</t>
    <phoneticPr fontId="5"/>
  </si>
  <si>
    <t>事業区分</t>
    <rPh sb="0" eb="4">
      <t>ジギョウクブン</t>
    </rPh>
    <phoneticPr fontId="4"/>
  </si>
  <si>
    <t>購入した主な財産の内訳（一品、一組又は一式の価格が５０万円以上のもの）</t>
    <rPh sb="0" eb="2">
      <t>コウニュウ</t>
    </rPh>
    <rPh sb="4" eb="5">
      <t>オモ</t>
    </rPh>
    <rPh sb="6" eb="8">
      <t>ザイサン</t>
    </rPh>
    <rPh sb="9" eb="11">
      <t>ウチワケ</t>
    </rPh>
    <rPh sb="12" eb="14">
      <t>イッピン</t>
    </rPh>
    <rPh sb="15" eb="16">
      <t>ヒト</t>
    </rPh>
    <rPh sb="16" eb="17">
      <t>クミ</t>
    </rPh>
    <rPh sb="17" eb="18">
      <t>マタ</t>
    </rPh>
    <rPh sb="19" eb="21">
      <t>イッシキ</t>
    </rPh>
    <rPh sb="22" eb="24">
      <t>カカク</t>
    </rPh>
    <rPh sb="27" eb="29">
      <t>マンエン</t>
    </rPh>
    <rPh sb="29" eb="31">
      <t>イジョウ</t>
    </rPh>
    <phoneticPr fontId="5"/>
  </si>
  <si>
    <t>※　本調書に、請求書又は計算書等を添付する。</t>
    <rPh sb="2" eb="3">
      <t>ホン</t>
    </rPh>
    <rPh sb="3" eb="5">
      <t>チョウショ</t>
    </rPh>
    <rPh sb="7" eb="10">
      <t>セイキュウショ</t>
    </rPh>
    <rPh sb="10" eb="11">
      <t>マタ</t>
    </rPh>
    <rPh sb="12" eb="15">
      <t>ケイサンショ</t>
    </rPh>
    <rPh sb="15" eb="16">
      <t>ナド</t>
    </rPh>
    <rPh sb="17" eb="19">
      <t>テンプ</t>
    </rPh>
    <phoneticPr fontId="5"/>
  </si>
  <si>
    <t>※　(5)、(13)基準額とは、補助金の基準となる額で交付決定通知書の「補助基本額」を記入すること。</t>
    <rPh sb="10" eb="13">
      <t>キジュンガク</t>
    </rPh>
    <rPh sb="16" eb="19">
      <t>ホジョキン</t>
    </rPh>
    <rPh sb="20" eb="22">
      <t>キジュン</t>
    </rPh>
    <rPh sb="25" eb="26">
      <t>ガク</t>
    </rPh>
    <rPh sb="27" eb="31">
      <t>コウフケッテイ</t>
    </rPh>
    <rPh sb="31" eb="33">
      <t>ツウチ</t>
    </rPh>
    <rPh sb="33" eb="34">
      <t>ショ</t>
    </rPh>
    <rPh sb="36" eb="38">
      <t>ホジョ</t>
    </rPh>
    <rPh sb="38" eb="41">
      <t>キホンガク</t>
    </rPh>
    <rPh sb="43" eb="45">
      <t>キニュウ</t>
    </rPh>
    <phoneticPr fontId="4"/>
  </si>
  <si>
    <t>購入時期</t>
    <phoneticPr fontId="5"/>
  </si>
  <si>
    <r>
      <t xml:space="preserve">(3)差引額
</t>
    </r>
    <r>
      <rPr>
        <sz val="10"/>
        <color theme="1"/>
        <rFont val="ＭＳ 明朝"/>
        <family val="1"/>
        <charset val="128"/>
      </rPr>
      <t>　(1)-(2)</t>
    </r>
    <rPh sb="3" eb="5">
      <t>サシヒキ</t>
    </rPh>
    <rPh sb="5" eb="6">
      <t>ガク</t>
    </rPh>
    <phoneticPr fontId="5"/>
  </si>
  <si>
    <r>
      <t xml:space="preserve">(6)選定額1
</t>
    </r>
    <r>
      <rPr>
        <sz val="10"/>
        <color theme="1"/>
        <rFont val="ＭＳ 明朝"/>
        <family val="1"/>
        <charset val="128"/>
      </rPr>
      <t>　(4)と(5)を比較して少ない方の額</t>
    </r>
    <phoneticPr fontId="4"/>
  </si>
  <si>
    <r>
      <t>(7)補助基本額1
　</t>
    </r>
    <r>
      <rPr>
        <sz val="10"/>
        <color theme="1"/>
        <rFont val="ＭＳ 明朝"/>
        <family val="1"/>
        <charset val="128"/>
      </rPr>
      <t>(3)と(6)を比較して少ない方の額</t>
    </r>
    <phoneticPr fontId="4"/>
  </si>
  <si>
    <t xml:space="preserve">(8)補助金所要額1
（製造・貯蔵・供給分野）
</t>
    <rPh sb="12" eb="14">
      <t>セイゾウ</t>
    </rPh>
    <rPh sb="15" eb="17">
      <t>チョゾウ</t>
    </rPh>
    <rPh sb="18" eb="20">
      <t>キョウキュウ</t>
    </rPh>
    <rPh sb="20" eb="22">
      <t>ブンヤ</t>
    </rPh>
    <phoneticPr fontId="5"/>
  </si>
  <si>
    <t>(9)補助金
   交付決定額</t>
    <rPh sb="3" eb="6">
      <t>ホジョキン</t>
    </rPh>
    <rPh sb="10" eb="12">
      <t>コウフ</t>
    </rPh>
    <rPh sb="12" eb="15">
      <t>ケッテイガク</t>
    </rPh>
    <phoneticPr fontId="4"/>
  </si>
  <si>
    <t>(10)過不足額
    (9)-(8)</t>
    <rPh sb="4" eb="8">
      <t>カブソクガク</t>
    </rPh>
    <phoneticPr fontId="4"/>
  </si>
  <si>
    <t>再エネ等由来水素を活用した自立・分散型エネルギーシステム構築事業に要する経費所要額精算調書</t>
    <phoneticPr fontId="4"/>
  </si>
  <si>
    <t>「機器支援」</t>
    <rPh sb="1" eb="5">
      <t>キキシエン</t>
    </rPh>
    <phoneticPr fontId="4"/>
  </si>
  <si>
    <t>(2)寄付金その他
   の収入</t>
    <rPh sb="3" eb="6">
      <t>キフキン</t>
    </rPh>
    <rPh sb="8" eb="9">
      <t>タ</t>
    </rPh>
    <phoneticPr fontId="5"/>
  </si>
  <si>
    <r>
      <t>(5)基準額</t>
    </r>
    <r>
      <rPr>
        <sz val="8"/>
        <color theme="1"/>
        <rFont val="ＭＳ 明朝"/>
        <family val="1"/>
        <charset val="128"/>
      </rPr>
      <t>※</t>
    </r>
    <rPh sb="3" eb="6">
      <t>キジュンガク</t>
    </rPh>
    <phoneticPr fontId="4"/>
  </si>
  <si>
    <t>(19)補助金
    交付決定額</t>
    <rPh sb="4" eb="7">
      <t>ホジョキン</t>
    </rPh>
    <rPh sb="12" eb="14">
      <t>コウフ</t>
    </rPh>
    <rPh sb="14" eb="17">
      <t>ケッテイガク</t>
    </rPh>
    <phoneticPr fontId="4"/>
  </si>
  <si>
    <t>(17)×</t>
    <phoneticPr fontId="4"/>
  </si>
  <si>
    <t>(21)補助金
    交付決定額
    （総計）</t>
    <rPh sb="4" eb="7">
      <t>ホジョキン</t>
    </rPh>
    <rPh sb="12" eb="17">
      <t>コウフケッテイガク</t>
    </rPh>
    <rPh sb="23" eb="25">
      <t>ソウケイ</t>
    </rPh>
    <phoneticPr fontId="4"/>
  </si>
  <si>
    <t>上限額２億円</t>
    <rPh sb="2" eb="3">
      <t>ガク</t>
    </rPh>
    <phoneticPr fontId="4"/>
  </si>
  <si>
    <t>代表事業者</t>
    <rPh sb="0" eb="5">
      <t>ダイヒョウジギョウシャ</t>
    </rPh>
    <phoneticPr fontId="4"/>
  </si>
  <si>
    <t>共同事業者</t>
    <rPh sb="0" eb="2">
      <t>キョウドウ</t>
    </rPh>
    <rPh sb="2" eb="5">
      <t>ジギョウシャ</t>
    </rPh>
    <phoneticPr fontId="4"/>
  </si>
  <si>
    <t>○○○株式会社</t>
    <rPh sb="3" eb="7">
      <t>カブシキガイシャ</t>
    </rPh>
    <phoneticPr fontId="4"/>
  </si>
  <si>
    <t>株式会社▲▲工業</t>
    <rPh sb="0" eb="4">
      <t>カブシキガイシャ</t>
    </rPh>
    <rPh sb="6" eb="8">
      <t>コウギョウ</t>
    </rPh>
    <phoneticPr fontId="4"/>
  </si>
  <si>
    <t>○○○装置</t>
    <rPh sb="3" eb="5">
      <t>ソウチ</t>
    </rPh>
    <phoneticPr fontId="4"/>
  </si>
  <si>
    <t>◆◆◆システム</t>
    <phoneticPr fontId="4"/>
  </si>
  <si>
    <t>設備費</t>
    <rPh sb="0" eb="3">
      <t>セツビヒ</t>
    </rPh>
    <phoneticPr fontId="4"/>
  </si>
  <si>
    <t>①○○○装置</t>
    <rPh sb="4" eb="6">
      <t>ソウチ</t>
    </rPh>
    <phoneticPr fontId="4"/>
  </si>
  <si>
    <t>67,000,000円</t>
    <rPh sb="10" eb="11">
      <t>エン</t>
    </rPh>
    <phoneticPr fontId="4"/>
  </si>
  <si>
    <t>②◆◆◆システム</t>
    <phoneticPr fontId="4"/>
  </si>
  <si>
    <t>35,500,000円</t>
    <rPh sb="10" eb="11">
      <t>エン</t>
    </rPh>
    <phoneticPr fontId="4"/>
  </si>
  <si>
    <t>68,800,000円</t>
    <rPh sb="10" eb="11">
      <t>エン</t>
    </rPh>
    <phoneticPr fontId="4"/>
  </si>
  <si>
    <t>①▲▲▲機</t>
    <rPh sb="4" eb="5">
      <t>キ</t>
    </rPh>
    <phoneticPr fontId="4"/>
  </si>
  <si>
    <t>□□□設備</t>
    <phoneticPr fontId="4"/>
  </si>
  <si>
    <t>▲▲▲機</t>
    <phoneticPr fontId="4"/>
  </si>
  <si>
    <t>●●●システム</t>
    <phoneticPr fontId="4"/>
  </si>
  <si>
    <t>△△△システム</t>
    <phoneticPr fontId="4"/>
  </si>
  <si>
    <t>③●●●システム</t>
    <phoneticPr fontId="4"/>
  </si>
  <si>
    <t>④△△△システム</t>
    <phoneticPr fontId="4"/>
  </si>
  <si>
    <t>⑤□□□設備</t>
    <rPh sb="4" eb="6">
      <t>セツビ</t>
    </rPh>
    <phoneticPr fontId="4"/>
  </si>
  <si>
    <t>23,000,000円</t>
    <rPh sb="10" eb="11">
      <t>エン</t>
    </rPh>
    <phoneticPr fontId="4"/>
  </si>
  <si>
    <t>31,000,000円</t>
    <rPh sb="10" eb="11">
      <t>エン</t>
    </rPh>
    <phoneticPr fontId="4"/>
  </si>
  <si>
    <t>32,700,000円</t>
    <rPh sb="10" eb="11">
      <t>エン</t>
    </rPh>
    <phoneticPr fontId="4"/>
  </si>
  <si>
    <t>******</t>
    <phoneticPr fontId="4"/>
  </si>
  <si>
    <r>
      <t>(13)基準額</t>
    </r>
    <r>
      <rPr>
        <sz val="6"/>
        <color theme="1"/>
        <rFont val="ＭＳ 明朝"/>
        <family val="1"/>
        <charset val="128"/>
      </rPr>
      <t>※</t>
    </r>
    <rPh sb="4" eb="7">
      <t>キジュンガク</t>
    </rPh>
    <phoneticPr fontId="4"/>
  </si>
  <si>
    <r>
      <rPr>
        <sz val="11"/>
        <color theme="1"/>
        <rFont val="ＭＳ 明朝"/>
        <family val="1"/>
        <charset val="128"/>
      </rPr>
      <t>(17)補助基本額2</t>
    </r>
    <r>
      <rPr>
        <sz val="10.5"/>
        <color theme="1"/>
        <rFont val="ＭＳ 明朝"/>
        <family val="1"/>
        <charset val="128"/>
      </rPr>
      <t xml:space="preserve">
 </t>
    </r>
    <r>
      <rPr>
        <sz val="10"/>
        <color theme="1"/>
        <rFont val="ＭＳ 明朝"/>
        <family val="1"/>
        <charset val="128"/>
      </rPr>
      <t xml:space="preserve">   (15)-(16)</t>
    </r>
    <rPh sb="4" eb="6">
      <t>ホジョ</t>
    </rPh>
    <rPh sb="6" eb="9">
      <t>キホンガク</t>
    </rPh>
    <phoneticPr fontId="4"/>
  </si>
  <si>
    <r>
      <t xml:space="preserve">(6)選定額1
   </t>
    </r>
    <r>
      <rPr>
        <sz val="10"/>
        <color theme="1"/>
        <rFont val="ＭＳ 明朝"/>
        <family val="1"/>
        <charset val="128"/>
      </rPr>
      <t>(4)と(5)を比較
   して少ない方
   の額</t>
    </r>
    <phoneticPr fontId="4"/>
  </si>
  <si>
    <r>
      <t>(7)補助基本額1
　</t>
    </r>
    <r>
      <rPr>
        <sz val="10"/>
        <color theme="1"/>
        <rFont val="ＭＳ 明朝"/>
        <family val="1"/>
        <charset val="128"/>
      </rPr>
      <t>(3)と(6)を比較
   して少ない方
   の額</t>
    </r>
    <phoneticPr fontId="4"/>
  </si>
  <si>
    <r>
      <t xml:space="preserve">(10)過不足額
   </t>
    </r>
    <r>
      <rPr>
        <sz val="10"/>
        <color theme="1"/>
        <rFont val="ＭＳ 明朝"/>
        <family val="1"/>
        <charset val="128"/>
      </rPr>
      <t xml:space="preserve"> (9)-(8)</t>
    </r>
    <rPh sb="4" eb="8">
      <t>カブソクガク</t>
    </rPh>
    <phoneticPr fontId="4"/>
  </si>
  <si>
    <r>
      <rPr>
        <sz val="11"/>
        <color rgb="FF000000"/>
        <rFont val="ＭＳ 明朝"/>
        <family val="1"/>
        <charset val="128"/>
      </rPr>
      <t>(14)選定額2</t>
    </r>
    <r>
      <rPr>
        <sz val="10.5"/>
        <color indexed="8"/>
        <rFont val="ＭＳ 明朝"/>
        <family val="1"/>
        <charset val="128"/>
      </rPr>
      <t xml:space="preserve">
    </t>
    </r>
    <r>
      <rPr>
        <sz val="10"/>
        <color rgb="FF000000"/>
        <rFont val="ＭＳ 明朝"/>
        <family val="1"/>
        <charset val="128"/>
      </rPr>
      <t>(12)と(13)を
    比較して少な
    い方の額</t>
    </r>
    <rPh sb="4" eb="6">
      <t>センテイ</t>
    </rPh>
    <rPh sb="6" eb="7">
      <t>ガク</t>
    </rPh>
    <rPh sb="28" eb="30">
      <t>ヒカク</t>
    </rPh>
    <rPh sb="32" eb="33">
      <t>スク</t>
    </rPh>
    <rPh sb="40" eb="41">
      <t>ホウ</t>
    </rPh>
    <rPh sb="42" eb="43">
      <t>ガク</t>
    </rPh>
    <phoneticPr fontId="5"/>
  </si>
  <si>
    <r>
      <rPr>
        <sz val="11"/>
        <color rgb="FF000000"/>
        <rFont val="ＭＳ 明朝"/>
        <family val="1"/>
        <charset val="128"/>
      </rPr>
      <t>(15)選定額2'</t>
    </r>
    <r>
      <rPr>
        <sz val="10.5"/>
        <color indexed="8"/>
        <rFont val="ＭＳ 明朝"/>
        <family val="1"/>
        <charset val="128"/>
      </rPr>
      <t xml:space="preserve">
 </t>
    </r>
    <r>
      <rPr>
        <sz val="10"/>
        <color rgb="FF000000"/>
        <rFont val="ＭＳ 明朝"/>
        <family val="1"/>
        <charset val="128"/>
      </rPr>
      <t xml:space="preserve">   (11)と(14)を
    比較して少な
    い方の額</t>
    </r>
    <rPh sb="4" eb="6">
      <t>センテイ</t>
    </rPh>
    <rPh sb="6" eb="7">
      <t>ガク</t>
    </rPh>
    <rPh sb="29" eb="31">
      <t>ヒカク</t>
    </rPh>
    <rPh sb="33" eb="34">
      <t>スク</t>
    </rPh>
    <rPh sb="41" eb="42">
      <t>ホウ</t>
    </rPh>
    <rPh sb="43" eb="44">
      <t>ガク</t>
    </rPh>
    <phoneticPr fontId="5"/>
  </si>
  <si>
    <r>
      <rPr>
        <sz val="11"/>
        <color rgb="FF000000"/>
        <rFont val="ＭＳ 明朝"/>
        <family val="1"/>
        <charset val="128"/>
      </rPr>
      <t>(16)比較対象額</t>
    </r>
    <r>
      <rPr>
        <sz val="10.5"/>
        <color indexed="8"/>
        <rFont val="ＭＳ 明朝"/>
        <family val="1"/>
        <charset val="128"/>
      </rPr>
      <t xml:space="preserve">
    </t>
    </r>
    <r>
      <rPr>
        <sz val="10"/>
        <color rgb="FF000000"/>
        <rFont val="ＭＳ 明朝"/>
        <family val="1"/>
        <charset val="128"/>
      </rPr>
      <t>一般的な設備
    の額</t>
    </r>
    <rPh sb="4" eb="6">
      <t>ヒカク</t>
    </rPh>
    <rPh sb="6" eb="8">
      <t>タイショウ</t>
    </rPh>
    <rPh sb="8" eb="9">
      <t>ガク</t>
    </rPh>
    <rPh sb="14" eb="17">
      <t>イッパンテキ</t>
    </rPh>
    <rPh sb="18" eb="20">
      <t>セツビ</t>
    </rPh>
    <rPh sb="26" eb="27">
      <t>ガク</t>
    </rPh>
    <phoneticPr fontId="5"/>
  </si>
  <si>
    <t>(20)過不足額
    (19)-(18)</t>
    <rPh sb="4" eb="8">
      <t>カブソクガク</t>
    </rPh>
    <phoneticPr fontId="4"/>
  </si>
  <si>
    <t>(10)寄付金その他
    の収入</t>
    <rPh sb="4" eb="7">
      <t>キフキン</t>
    </rPh>
    <rPh sb="9" eb="10">
      <t>タ</t>
    </rPh>
    <phoneticPr fontId="5"/>
  </si>
  <si>
    <t>(11)差引額
    (9)-(10)</t>
    <rPh sb="4" eb="6">
      <t>サシヒキ</t>
    </rPh>
    <rPh sb="6" eb="7">
      <t>ガク</t>
    </rPh>
    <phoneticPr fontId="5"/>
  </si>
  <si>
    <t>(12)補助対象経費
    支出予定額</t>
    <rPh sb="4" eb="6">
      <t>ホジョ</t>
    </rPh>
    <rPh sb="6" eb="8">
      <t>タイショウ</t>
    </rPh>
    <rPh sb="8" eb="10">
      <t>ケイヒ</t>
    </rPh>
    <phoneticPr fontId="5"/>
  </si>
  <si>
    <r>
      <rPr>
        <sz val="11"/>
        <color rgb="FF000000"/>
        <rFont val="ＭＳ 明朝"/>
        <family val="1"/>
        <charset val="128"/>
      </rPr>
      <t>(16)比較対象額</t>
    </r>
    <r>
      <rPr>
        <sz val="10.5"/>
        <color indexed="8"/>
        <rFont val="ＭＳ 明朝"/>
        <family val="1"/>
        <charset val="128"/>
      </rPr>
      <t xml:space="preserve">
   </t>
    </r>
    <r>
      <rPr>
        <sz val="10"/>
        <color rgb="FF000000"/>
        <rFont val="ＭＳ 明朝"/>
        <family val="1"/>
        <charset val="128"/>
      </rPr>
      <t xml:space="preserve"> 一般的な設備
    の額</t>
    </r>
    <rPh sb="4" eb="6">
      <t>ヒカク</t>
    </rPh>
    <rPh sb="6" eb="8">
      <t>タイショウ</t>
    </rPh>
    <rPh sb="8" eb="9">
      <t>ガク</t>
    </rPh>
    <rPh sb="14" eb="17">
      <t>イッパンテキ</t>
    </rPh>
    <rPh sb="18" eb="20">
      <t>セツビ</t>
    </rPh>
    <rPh sb="26" eb="27">
      <t>ガク</t>
    </rPh>
    <phoneticPr fontId="5"/>
  </si>
  <si>
    <r>
      <rPr>
        <sz val="11"/>
        <color rgb="FF000000"/>
        <rFont val="ＭＳ 明朝"/>
        <family val="1"/>
        <charset val="128"/>
      </rPr>
      <t>(14)選定額2</t>
    </r>
    <r>
      <rPr>
        <sz val="10.5"/>
        <color indexed="8"/>
        <rFont val="ＭＳ 明朝"/>
        <family val="1"/>
        <charset val="128"/>
      </rPr>
      <t xml:space="preserve">
  </t>
    </r>
    <r>
      <rPr>
        <sz val="10"/>
        <color rgb="FF000000"/>
        <rFont val="ＭＳ 明朝"/>
        <family val="1"/>
        <charset val="128"/>
      </rPr>
      <t xml:space="preserve">  (12)と(13)を
    比較して少な
    い方の額</t>
    </r>
    <rPh sb="4" eb="6">
      <t>センテイ</t>
    </rPh>
    <rPh sb="6" eb="7">
      <t>ガク</t>
    </rPh>
    <rPh sb="28" eb="30">
      <t>ヒカク</t>
    </rPh>
    <rPh sb="32" eb="33">
      <t>スク</t>
    </rPh>
    <rPh sb="40" eb="41">
      <t>ホウ</t>
    </rPh>
    <rPh sb="42" eb="43">
      <t>ガク</t>
    </rPh>
    <phoneticPr fontId="5"/>
  </si>
  <si>
    <r>
      <rPr>
        <sz val="11"/>
        <color rgb="FF000000"/>
        <rFont val="ＭＳ 明朝"/>
        <family val="1"/>
        <charset val="128"/>
      </rPr>
      <t>(15)選定額2'</t>
    </r>
    <r>
      <rPr>
        <sz val="10.5"/>
        <color indexed="8"/>
        <rFont val="ＭＳ 明朝"/>
        <family val="1"/>
        <charset val="128"/>
      </rPr>
      <t xml:space="preserve">
   </t>
    </r>
    <r>
      <rPr>
        <sz val="10"/>
        <color rgb="FF000000"/>
        <rFont val="ＭＳ 明朝"/>
        <family val="1"/>
        <charset val="128"/>
      </rPr>
      <t xml:space="preserve"> (11)と(14)を
    比較して少な
    い方の額</t>
    </r>
    <rPh sb="4" eb="6">
      <t>センテイ</t>
    </rPh>
    <rPh sb="6" eb="7">
      <t>ガク</t>
    </rPh>
    <rPh sb="29" eb="31">
      <t>ヒカク</t>
    </rPh>
    <rPh sb="33" eb="34">
      <t>スク</t>
    </rPh>
    <rPh sb="41" eb="42">
      <t>ホウ</t>
    </rPh>
    <rPh sb="43" eb="44">
      <t>ガク</t>
    </rPh>
    <phoneticPr fontId="5"/>
  </si>
  <si>
    <t>（令和４～５年度）</t>
    <rPh sb="1" eb="3">
      <t>レイワ</t>
    </rPh>
    <rPh sb="6" eb="8">
      <t>ネンド</t>
    </rPh>
    <phoneticPr fontId="4"/>
  </si>
  <si>
    <t>添付〇－〇工程表のとおり</t>
    <rPh sb="0" eb="2">
      <t>テンプ</t>
    </rPh>
    <rPh sb="5" eb="8">
      <t>コウテイヒョウ</t>
    </rPh>
    <phoneticPr fontId="5"/>
  </si>
  <si>
    <t>添付〇－〇保守計画書のとおり</t>
    <rPh sb="0" eb="2">
      <t>テンプ</t>
    </rPh>
    <rPh sb="5" eb="10">
      <t>ホシュケイカクショ</t>
    </rPh>
    <phoneticPr fontId="5"/>
  </si>
  <si>
    <t>添付○－○ＣＯ２削減効果の算定根拠のとおり</t>
    <rPh sb="0" eb="2">
      <t>テンプ</t>
    </rPh>
    <rPh sb="8" eb="10">
      <t>サクゲン</t>
    </rPh>
    <rPh sb="10" eb="12">
      <t>コウカ</t>
    </rPh>
    <rPh sb="13" eb="17">
      <t>サンテイコンキョ</t>
    </rPh>
    <phoneticPr fontId="5"/>
  </si>
  <si>
    <t>【事業実施スケジュール】</t>
    <rPh sb="1" eb="3">
      <t>ジギョウ</t>
    </rPh>
    <rPh sb="3" eb="5">
      <t>ジッシ</t>
    </rPh>
    <phoneticPr fontId="5"/>
  </si>
  <si>
    <t>※　本報告書に、二酸化炭素排出抑制対策事業費等補助金（脱炭素社会構築に向けた再エネ等由来水素活用</t>
    <rPh sb="3" eb="5">
      <t>ホウコク</t>
    </rPh>
    <rPh sb="8" eb="13">
      <t>ニサンカタンソ</t>
    </rPh>
    <rPh sb="13" eb="15">
      <t>ハイシュツ</t>
    </rPh>
    <rPh sb="15" eb="17">
      <t>ヨクセイ</t>
    </rPh>
    <rPh sb="17" eb="19">
      <t>タイサク</t>
    </rPh>
    <rPh sb="19" eb="22">
      <t>ジギョウヒ</t>
    </rPh>
    <rPh sb="22" eb="23">
      <t>トウ</t>
    </rPh>
    <rPh sb="23" eb="26">
      <t>ホジョキン</t>
    </rPh>
    <rPh sb="27" eb="28">
      <t>ダツ</t>
    </rPh>
    <rPh sb="28" eb="30">
      <t>タンソ</t>
    </rPh>
    <rPh sb="30" eb="32">
      <t>シャカイ</t>
    </rPh>
    <rPh sb="32" eb="34">
      <t>コウチク</t>
    </rPh>
    <rPh sb="35" eb="36">
      <t>ム</t>
    </rPh>
    <rPh sb="38" eb="39">
      <t>サイ</t>
    </rPh>
    <rPh sb="41" eb="42">
      <t>トウ</t>
    </rPh>
    <rPh sb="42" eb="44">
      <t>ユライ</t>
    </rPh>
    <rPh sb="44" eb="46">
      <t>スイソ</t>
    </rPh>
    <rPh sb="46" eb="48">
      <t>カツヨウ</t>
    </rPh>
    <phoneticPr fontId="5"/>
  </si>
  <si>
    <t>別紙２の３</t>
    <rPh sb="0" eb="2">
      <t>ベッシ</t>
    </rPh>
    <phoneticPr fontId="5"/>
  </si>
  <si>
    <t>(21)補助金
    交付決定額
　（合計）
    （9)+(19)</t>
    <rPh sb="4" eb="7">
      <t>ホジョキン</t>
    </rPh>
    <rPh sb="12" eb="17">
      <t>コウフケッテイガク</t>
    </rPh>
    <rPh sb="20" eb="22">
      <t>ゴウケイ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</si>
</sst>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General"/>
    <numFmt numFmtId="177" formatCode="#,###&quot;円&quot;"/>
    <numFmt numFmtId="178" formatCode="#,##0&quot;円&quot;"/>
    <numFmt numFmtId="179" formatCode="[$]ggge&quot;年&quot;m&quot;月&quot;d&quot;日&quot;;@" x16r2:formatCode16="[$-ja-JP-x-gannen]ggge&quot;年&quot;m&quot;月&quot;d&quot;日&quot;;@"/>
    <numFmt numFmtId="180" formatCode="#,##0_ ;[Red]\-#,##0\ "/>
  </numFmts>
  <fonts count="43" x14ac:knownFonts="1">
    <font>
      <sz val="11"/>
      <color theme="1"/>
      <name val="游ゴシック"/>
      <family val="3"/>
      <charset val="128"/>
      <scheme val="minor"/>
    </font>
    <font>
      <sz val="9"/>
      <color rgb="FF000000"/>
      <name val="Meiryo UI"/>
      <family val="3"/>
      <charset val="128"/>
    </font>
    <font>
      <sz val="11"/>
      <color theme="1"/>
      <name val="游ゴシック"/>
      <family val="3"/>
      <charset val="128"/>
      <scheme val="minor"/>
    </font>
    <font>
      <sz val="1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sz val="11"/>
      <color rgb="FFFF0000"/>
      <name val="ＭＳ 明朝"/>
      <family val="1"/>
      <charset val="128"/>
    </font>
    <font>
      <sz val="9"/>
      <color theme="1"/>
      <name val="ＭＳ 明朝"/>
      <family val="1"/>
      <charset val="128"/>
    </font>
    <font>
      <sz val="9"/>
      <name val="ＭＳ 明朝"/>
      <family val="1"/>
      <charset val="128"/>
    </font>
    <font>
      <sz val="9"/>
      <color theme="0" tint="-0.499984740745262"/>
      <name val="ＭＳ 明朝"/>
      <family val="1"/>
      <charset val="128"/>
    </font>
    <font>
      <sz val="8"/>
      <color rgb="FFFF0000"/>
      <name val="ＭＳ 明朝"/>
      <family val="1"/>
      <charset val="128"/>
    </font>
    <font>
      <sz val="9"/>
      <color theme="1" tint="0.499984740745262"/>
      <name val="ＭＳ 明朝"/>
      <family val="1"/>
      <charset val="128"/>
    </font>
    <font>
      <sz val="8"/>
      <color theme="1"/>
      <name val="ＭＳ 明朝"/>
      <family val="1"/>
      <charset val="128"/>
    </font>
    <font>
      <sz val="11"/>
      <color theme="0" tint="-0.499984740745262"/>
      <name val="游ゴシック"/>
      <family val="3"/>
      <charset val="128"/>
      <scheme val="minor"/>
    </font>
    <font>
      <sz val="11"/>
      <color theme="1" tint="0.499984740745262"/>
      <name val="游ゴシック"/>
      <family val="3"/>
      <charset val="128"/>
      <scheme val="minor"/>
    </font>
    <font>
      <b/>
      <sz val="11"/>
      <color theme="1"/>
      <name val="ＭＳ 明朝"/>
      <family val="1"/>
      <charset val="128"/>
    </font>
    <font>
      <b/>
      <sz val="11"/>
      <name val="ＭＳ 明朝"/>
      <family val="1"/>
      <charset val="128"/>
    </font>
    <font>
      <sz val="10.5"/>
      <color theme="1"/>
      <name val="ＭＳ 明朝"/>
      <family val="1"/>
      <charset val="128"/>
    </font>
    <font>
      <b/>
      <sz val="10.5"/>
      <color theme="1"/>
      <name val="ＭＳ ゴシック"/>
      <family val="3"/>
      <charset val="128"/>
    </font>
    <font>
      <sz val="7"/>
      <color theme="1"/>
      <name val="ＭＳ 明朝"/>
      <family val="1"/>
      <charset val="128"/>
    </font>
    <font>
      <sz val="11"/>
      <color theme="0" tint="-0.14996795556505021"/>
      <name val="ＭＳ 明朝"/>
      <family val="1"/>
      <charset val="128"/>
    </font>
    <font>
      <b/>
      <sz val="11"/>
      <color theme="1"/>
      <name val="ＭＳ ゴシック"/>
      <family val="3"/>
      <charset val="128"/>
    </font>
    <font>
      <sz val="10.5"/>
      <color indexed="8"/>
      <name val="ＭＳ 明朝"/>
      <family val="1"/>
      <charset val="128"/>
    </font>
    <font>
      <b/>
      <sz val="11"/>
      <color theme="1"/>
      <name val="游ゴシック"/>
      <family val="3"/>
      <charset val="128"/>
      <scheme val="minor"/>
    </font>
    <font>
      <sz val="10.5"/>
      <color rgb="FFFF0000"/>
      <name val="ＭＳ 明朝"/>
      <family val="1"/>
      <charset val="128"/>
    </font>
    <font>
      <sz val="11"/>
      <color theme="0"/>
      <name val="游ゴシック"/>
      <family val="3"/>
      <charset val="128"/>
      <scheme val="minor"/>
    </font>
    <font>
      <sz val="11"/>
      <color rgb="FFFF0000"/>
      <name val="游ゴシック"/>
      <family val="3"/>
      <charset val="128"/>
      <scheme val="minor"/>
    </font>
    <font>
      <sz val="9"/>
      <color theme="0" tint="-0.499984740745262"/>
      <name val="ＭＳ ゴシック"/>
      <family val="3"/>
      <charset val="128"/>
    </font>
    <font>
      <b/>
      <sz val="9"/>
      <color theme="1"/>
      <name val="ＭＳ 明朝"/>
      <family val="1"/>
      <charset val="128"/>
    </font>
    <font>
      <b/>
      <sz val="9"/>
      <name val="ＭＳ 明朝"/>
      <family val="1"/>
      <charset val="128"/>
    </font>
    <font>
      <b/>
      <sz val="11"/>
      <name val="游ゴシック"/>
      <family val="3"/>
      <charset val="128"/>
      <scheme val="minor"/>
    </font>
    <font>
      <sz val="9"/>
      <color rgb="FFFF0000"/>
      <name val="ＭＳ 明朝"/>
      <family val="1"/>
      <charset val="128"/>
    </font>
    <font>
      <sz val="6"/>
      <color theme="1"/>
      <name val="ＭＳ 明朝"/>
      <family val="1"/>
      <charset val="128"/>
    </font>
    <font>
      <sz val="10"/>
      <color theme="1"/>
      <name val="ＭＳ 明朝"/>
      <family val="1"/>
      <charset val="128"/>
    </font>
    <font>
      <sz val="9"/>
      <color theme="1"/>
      <name val="游ゴシック"/>
      <family val="3"/>
      <charset val="128"/>
      <scheme val="minor"/>
    </font>
    <font>
      <sz val="10"/>
      <name val="ＭＳ 明朝"/>
      <family val="1"/>
      <charset val="128"/>
    </font>
    <font>
      <sz val="10"/>
      <color theme="1"/>
      <name val="游ゴシック"/>
      <family val="3"/>
      <charset val="128"/>
      <scheme val="minor"/>
    </font>
    <font>
      <sz val="10"/>
      <color rgb="FF000000"/>
      <name val="ＭＳ 明朝"/>
      <family val="1"/>
      <charset val="128"/>
    </font>
    <font>
      <sz val="11"/>
      <color rgb="FF000000"/>
      <name val="ＭＳ 明朝"/>
      <family val="1"/>
      <charset val="128"/>
    </font>
    <font>
      <sz val="10.5"/>
      <name val="ＭＳ 明朝"/>
      <family val="1"/>
      <charset val="128"/>
    </font>
    <font>
      <b/>
      <sz val="11"/>
      <color rgb="FFFF0000"/>
      <name val="ＭＳ 明朝"/>
      <family val="1"/>
      <charset val="128"/>
    </font>
    <font>
      <b/>
      <sz val="11"/>
      <color rgb="FFFF0000"/>
      <name val="游ゴシック"/>
      <family val="3"/>
      <charset val="128"/>
      <scheme val="minor"/>
    </font>
  </fonts>
  <fills count="2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mediumGray">
        <fgColor theme="9" tint="0.79992065187536243"/>
        <bgColor theme="0"/>
      </patternFill>
    </fill>
    <fill>
      <patternFill patternType="solid">
        <fgColor theme="0"/>
        <bgColor theme="9" tint="0.79995117038483843"/>
      </patternFill>
    </fill>
    <fill>
      <patternFill patternType="solid">
        <fgColor theme="0" tint="-0.14996795556505021"/>
        <bgColor indexed="64"/>
      </patternFill>
    </fill>
    <fill>
      <patternFill patternType="mediumGray">
        <fgColor theme="4" tint="0.79992065187536243"/>
        <bgColor theme="0"/>
      </patternFill>
    </fill>
    <fill>
      <patternFill patternType="solid">
        <fgColor theme="0"/>
        <bgColor theme="4" tint="0.79995117038483843"/>
      </patternFill>
    </fill>
    <fill>
      <patternFill patternType="solid">
        <fgColor indexed="65"/>
        <bgColor theme="4" tint="0.79995117038483843"/>
      </patternFill>
    </fill>
    <fill>
      <patternFill patternType="solid">
        <fgColor rgb="FFFFFFCC"/>
        <bgColor theme="4" tint="0.79995117038483843"/>
      </patternFill>
    </fill>
    <fill>
      <patternFill patternType="solid">
        <fgColor theme="0"/>
        <bgColor theme="4" tint="0.79992065187536243"/>
      </patternFill>
    </fill>
    <fill>
      <patternFill patternType="solid">
        <fgColor theme="0"/>
        <bgColor theme="4" tint="0.79989013336588644"/>
      </patternFill>
    </fill>
    <fill>
      <patternFill patternType="mediumGray">
        <fgColor theme="9" tint="0.79995117038483843"/>
        <bgColor theme="0"/>
      </patternFill>
    </fill>
    <fill>
      <patternFill patternType="solid">
        <fgColor rgb="FFFFFFCC"/>
        <bgColor theme="9" tint="0.79995117038483843"/>
      </patternFill>
    </fill>
    <fill>
      <patternFill patternType="solid">
        <fgColor rgb="FFFFFFCC"/>
        <bgColor theme="9" tint="0.79998168889431442"/>
      </patternFill>
    </fill>
    <fill>
      <patternFill patternType="mediumGray">
        <fgColor theme="9" tint="0.79998168889431442"/>
        <bgColor theme="0"/>
      </patternFill>
    </fill>
    <fill>
      <patternFill patternType="mediumGray">
        <fgColor theme="4" tint="0.79998168889431442"/>
        <bgColor theme="0"/>
      </patternFill>
    </fill>
    <fill>
      <patternFill patternType="solid">
        <fgColor rgb="FFFFFFCC"/>
        <bgColor theme="4" tint="0.79992065187536243"/>
      </patternFill>
    </fill>
    <fill>
      <patternFill patternType="solid">
        <fgColor theme="0"/>
        <bgColor theme="0"/>
      </patternFill>
    </fill>
    <fill>
      <patternFill patternType="solid">
        <fgColor rgb="FFFFFFCC"/>
        <bgColor auto="1"/>
      </patternFill>
    </fill>
    <fill>
      <patternFill patternType="solid">
        <fgColor rgb="FFFFFFCC"/>
        <bgColor theme="4" tint="0.79985961485641044"/>
      </patternFill>
    </fill>
    <fill>
      <patternFill patternType="solid">
        <fgColor theme="0"/>
        <bgColor theme="4" tint="0.79985961485641044"/>
      </patternFill>
    </fill>
    <fill>
      <patternFill patternType="solid">
        <fgColor theme="0" tint="-0.499984740745262"/>
        <bgColor indexed="64"/>
      </patternFill>
    </fill>
  </fills>
  <borders count="6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theme="1"/>
      </bottom>
      <diagonal/>
    </border>
    <border>
      <left style="medium">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1">
    <xf numFmtId="0" fontId="0" fillId="0" borderId="0" xfId="0">
      <alignment vertical="center"/>
    </xf>
    <xf numFmtId="0" fontId="6" fillId="2" borderId="0" xfId="0" applyFont="1" applyFill="1">
      <alignment vertical="center"/>
    </xf>
    <xf numFmtId="0" fontId="8" fillId="2" borderId="14" xfId="0" applyFont="1" applyFill="1" applyBorder="1" applyAlignment="1">
      <alignment horizontal="center" vertical="center"/>
    </xf>
    <xf numFmtId="0" fontId="8" fillId="2" borderId="40" xfId="0" applyFont="1" applyFill="1" applyBorder="1" applyAlignment="1">
      <alignment horizontal="center" vertical="center" shrinkToFit="1"/>
    </xf>
    <xf numFmtId="0" fontId="8" fillId="3" borderId="40" xfId="0" applyFont="1" applyFill="1" applyBorder="1" applyAlignment="1">
      <alignment vertical="center" shrinkToFit="1"/>
    </xf>
    <xf numFmtId="0" fontId="8" fillId="3" borderId="42" xfId="0" applyFont="1" applyFill="1" applyBorder="1" applyAlignment="1">
      <alignment vertical="center" shrinkToFit="1"/>
    </xf>
    <xf numFmtId="0" fontId="8" fillId="3" borderId="4"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3" borderId="5" xfId="0" applyFont="1" applyFill="1" applyBorder="1" applyAlignment="1">
      <alignment vertical="center" shrinkToFit="1"/>
    </xf>
    <xf numFmtId="0" fontId="8" fillId="3" borderId="6" xfId="0" applyFont="1" applyFill="1" applyBorder="1" applyAlignment="1">
      <alignment horizontal="left" vertical="center" shrinkToFit="1"/>
    </xf>
    <xf numFmtId="0" fontId="8" fillId="2" borderId="0" xfId="0" applyFont="1" applyFill="1">
      <alignment vertical="center"/>
    </xf>
    <xf numFmtId="0" fontId="8" fillId="2" borderId="21" xfId="0" applyFont="1" applyFill="1" applyBorder="1">
      <alignment vertical="center"/>
    </xf>
    <xf numFmtId="0" fontId="6" fillId="2" borderId="0" xfId="0" applyFont="1" applyFill="1" applyProtection="1">
      <alignment vertical="center"/>
      <protection locked="0"/>
    </xf>
    <xf numFmtId="0" fontId="18" fillId="2" borderId="0" xfId="0" applyFont="1" applyFill="1">
      <alignment vertical="center"/>
    </xf>
    <xf numFmtId="177" fontId="6" fillId="2" borderId="20" xfId="0" applyNumberFormat="1" applyFont="1" applyFill="1" applyBorder="1" applyAlignment="1">
      <alignment horizontal="right" vertical="center"/>
    </xf>
    <xf numFmtId="177" fontId="22" fillId="7" borderId="7" xfId="0" applyNumberFormat="1" applyFont="1" applyFill="1" applyBorder="1" applyProtection="1">
      <alignment vertical="center"/>
      <protection locked="0"/>
    </xf>
    <xf numFmtId="177" fontId="6" fillId="7" borderId="31" xfId="0" applyNumberFormat="1" applyFont="1" applyFill="1" applyBorder="1" applyAlignment="1" applyProtection="1">
      <alignment horizontal="right" vertical="center"/>
      <protection locked="0"/>
    </xf>
    <xf numFmtId="178" fontId="6" fillId="7" borderId="31" xfId="0" applyNumberFormat="1" applyFont="1" applyFill="1" applyBorder="1" applyAlignment="1" applyProtection="1">
      <alignment horizontal="right" vertical="center"/>
      <protection locked="0"/>
    </xf>
    <xf numFmtId="177" fontId="6" fillId="7" borderId="10" xfId="0" applyNumberFormat="1" applyFont="1" applyFill="1" applyBorder="1" applyAlignment="1">
      <alignment horizontal="right" vertical="center"/>
    </xf>
    <xf numFmtId="177" fontId="6" fillId="7" borderId="31" xfId="0" applyNumberFormat="1" applyFont="1" applyFill="1" applyBorder="1" applyAlignment="1">
      <alignment horizontal="right" vertical="center"/>
    </xf>
    <xf numFmtId="177" fontId="6" fillId="7" borderId="32" xfId="0" applyNumberFormat="1" applyFont="1" applyFill="1" applyBorder="1" applyAlignment="1">
      <alignment horizontal="right" vertical="center"/>
    </xf>
    <xf numFmtId="0" fontId="22" fillId="13" borderId="45" xfId="0" applyFont="1" applyFill="1" applyBorder="1" applyProtection="1">
      <alignment vertical="center"/>
      <protection locked="0"/>
    </xf>
    <xf numFmtId="0" fontId="6" fillId="14" borderId="12" xfId="0" applyFont="1" applyFill="1" applyBorder="1" applyProtection="1">
      <alignment vertical="center"/>
      <protection locked="0"/>
    </xf>
    <xf numFmtId="0" fontId="6" fillId="16" borderId="24" xfId="0" applyFont="1" applyFill="1" applyBorder="1" applyProtection="1">
      <alignment vertical="center"/>
      <protection locked="0"/>
    </xf>
    <xf numFmtId="0" fontId="6" fillId="16" borderId="25" xfId="0" applyFont="1" applyFill="1" applyBorder="1" applyProtection="1">
      <alignment vertical="center"/>
      <protection locked="0"/>
    </xf>
    <xf numFmtId="0" fontId="6" fillId="16" borderId="26" xfId="0" applyFont="1" applyFill="1" applyBorder="1" applyProtection="1">
      <alignment vertical="center"/>
      <protection locked="0"/>
    </xf>
    <xf numFmtId="0" fontId="6" fillId="10" borderId="12" xfId="0" applyFont="1" applyFill="1" applyBorder="1" applyProtection="1">
      <alignment vertical="center"/>
      <protection locked="0"/>
    </xf>
    <xf numFmtId="0" fontId="6" fillId="2" borderId="18" xfId="0" applyFont="1" applyFill="1" applyBorder="1" applyAlignment="1" applyProtection="1">
      <alignment horizontal="centerContinuous" vertical="center"/>
      <protection locked="0"/>
    </xf>
    <xf numFmtId="0" fontId="6" fillId="2" borderId="47" xfId="0" applyFont="1" applyFill="1" applyBorder="1" applyAlignment="1" applyProtection="1">
      <alignment horizontal="centerContinuous" vertical="center"/>
      <protection locked="0"/>
    </xf>
    <xf numFmtId="0" fontId="6" fillId="2" borderId="41" xfId="0" applyFont="1" applyFill="1" applyBorder="1" applyAlignment="1" applyProtection="1">
      <alignment horizontal="centerContinuous" vertical="center"/>
      <protection locked="0"/>
    </xf>
    <xf numFmtId="0" fontId="3" fillId="2" borderId="0" xfId="0" applyFont="1" applyFill="1" applyAlignment="1" applyProtection="1">
      <alignment horizontal="center" vertical="center"/>
      <protection locked="0"/>
    </xf>
    <xf numFmtId="0" fontId="7" fillId="14" borderId="12" xfId="0" applyFont="1" applyFill="1" applyBorder="1" applyProtection="1">
      <alignment vertical="center"/>
      <protection locked="0"/>
    </xf>
    <xf numFmtId="0" fontId="7" fillId="14" borderId="20" xfId="0" applyFont="1" applyFill="1" applyBorder="1" applyProtection="1">
      <alignment vertical="center"/>
      <protection locked="0"/>
    </xf>
    <xf numFmtId="0" fontId="7" fillId="10" borderId="12" xfId="0" applyFont="1" applyFill="1" applyBorder="1" applyProtection="1">
      <alignment vertical="center"/>
      <protection locked="0"/>
    </xf>
    <xf numFmtId="177" fontId="19" fillId="4" borderId="7" xfId="1" applyNumberFormat="1" applyFont="1" applyFill="1" applyBorder="1" applyAlignment="1" applyProtection="1">
      <alignment vertical="center"/>
    </xf>
    <xf numFmtId="177" fontId="18" fillId="4" borderId="31" xfId="1" applyNumberFormat="1" applyFont="1" applyFill="1" applyBorder="1" applyAlignment="1" applyProtection="1">
      <alignment horizontal="center" vertical="center"/>
    </xf>
    <xf numFmtId="177" fontId="18" fillId="4" borderId="10" xfId="0" applyNumberFormat="1" applyFont="1" applyFill="1" applyBorder="1" applyAlignment="1">
      <alignment horizontal="right" vertical="center"/>
    </xf>
    <xf numFmtId="177" fontId="18" fillId="4" borderId="31" xfId="0" applyNumberFormat="1" applyFont="1" applyFill="1" applyBorder="1" applyAlignment="1">
      <alignment horizontal="right" vertical="center"/>
    </xf>
    <xf numFmtId="177" fontId="18" fillId="4" borderId="10" xfId="0" quotePrefix="1" applyNumberFormat="1" applyFont="1" applyFill="1" applyBorder="1" applyAlignment="1">
      <alignment horizontal="right" vertical="center"/>
    </xf>
    <xf numFmtId="177" fontId="18" fillId="4" borderId="31" xfId="1" applyNumberFormat="1" applyFont="1" applyFill="1" applyBorder="1" applyAlignment="1" applyProtection="1">
      <alignment horizontal="right" vertical="center"/>
    </xf>
    <xf numFmtId="177" fontId="18" fillId="4" borderId="32" xfId="1" applyNumberFormat="1" applyFont="1" applyFill="1" applyBorder="1" applyAlignment="1" applyProtection="1">
      <alignment horizontal="right" vertical="center"/>
    </xf>
    <xf numFmtId="178" fontId="6" fillId="7" borderId="10" xfId="0" applyNumberFormat="1" applyFont="1" applyFill="1" applyBorder="1" applyAlignment="1" applyProtection="1">
      <alignment horizontal="right" vertical="center"/>
      <protection locked="0"/>
    </xf>
    <xf numFmtId="0" fontId="7" fillId="14" borderId="20" xfId="0" applyFont="1" applyFill="1" applyBorder="1" applyAlignment="1" applyProtection="1">
      <alignment vertical="center"/>
      <protection locked="0"/>
    </xf>
    <xf numFmtId="0" fontId="7" fillId="10" borderId="20" xfId="0" applyFont="1" applyFill="1" applyBorder="1" applyAlignment="1" applyProtection="1">
      <alignment vertical="center"/>
      <protection locked="0"/>
    </xf>
    <xf numFmtId="0" fontId="3" fillId="2" borderId="0" xfId="0" applyFont="1" applyFill="1" applyAlignment="1" applyProtection="1">
      <alignment horizontal="center" vertical="center"/>
      <protection locked="0"/>
    </xf>
    <xf numFmtId="0" fontId="8" fillId="2" borderId="14" xfId="0" applyFont="1" applyFill="1" applyBorder="1" applyAlignment="1">
      <alignment horizontal="center" vertical="center"/>
    </xf>
    <xf numFmtId="0" fontId="10" fillId="2" borderId="0" xfId="0" applyFont="1" applyFill="1" applyAlignment="1">
      <alignment vertical="top"/>
    </xf>
    <xf numFmtId="0" fontId="8" fillId="2" borderId="0" xfId="0" applyFont="1" applyFill="1">
      <alignment vertical="center"/>
    </xf>
    <xf numFmtId="0" fontId="8" fillId="2" borderId="21" xfId="0" applyFont="1" applyFill="1" applyBorder="1">
      <alignment vertical="center"/>
    </xf>
    <xf numFmtId="0" fontId="6" fillId="14" borderId="20" xfId="0" applyFont="1" applyFill="1" applyBorder="1" applyProtection="1">
      <alignment vertical="center"/>
      <protection locked="0"/>
    </xf>
    <xf numFmtId="0" fontId="6" fillId="13" borderId="10" xfId="0" applyFont="1" applyFill="1" applyBorder="1" applyProtection="1">
      <alignment vertical="center"/>
      <protection locked="0"/>
    </xf>
    <xf numFmtId="0" fontId="3" fillId="2" borderId="0" xfId="0" applyFont="1" applyFill="1" applyProtection="1">
      <alignment vertical="center"/>
      <protection locked="0"/>
    </xf>
    <xf numFmtId="0" fontId="18" fillId="8" borderId="20" xfId="0" applyFont="1" applyFill="1" applyBorder="1" applyAlignment="1">
      <alignment horizontal="left" vertical="top" wrapText="1"/>
    </xf>
    <xf numFmtId="0" fontId="0" fillId="0" borderId="0" xfId="0" applyAlignment="1">
      <alignment vertical="center"/>
    </xf>
    <xf numFmtId="0" fontId="6" fillId="2" borderId="0" xfId="0" applyFont="1" applyFill="1" applyProtection="1">
      <alignment vertical="center"/>
      <protection locked="0"/>
    </xf>
    <xf numFmtId="0" fontId="8" fillId="2" borderId="0" xfId="0" applyFont="1" applyFill="1" applyAlignment="1">
      <alignment vertical="top"/>
    </xf>
    <xf numFmtId="0" fontId="8" fillId="2" borderId="12" xfId="0" applyFont="1" applyFill="1" applyBorder="1" applyAlignment="1">
      <alignment vertical="center"/>
    </xf>
    <xf numFmtId="0" fontId="8" fillId="2" borderId="0" xfId="0" applyFont="1" applyFill="1" applyAlignment="1">
      <alignment vertical="center"/>
    </xf>
    <xf numFmtId="0" fontId="8" fillId="2" borderId="21" xfId="0" applyFont="1" applyFill="1" applyBorder="1" applyAlignment="1">
      <alignment vertical="center"/>
    </xf>
    <xf numFmtId="0" fontId="6" fillId="2" borderId="0" xfId="0" applyFont="1" applyFill="1" applyAlignment="1">
      <alignment vertical="top"/>
    </xf>
    <xf numFmtId="0" fontId="3" fillId="2" borderId="0" xfId="0" applyFont="1" applyFill="1" applyAlignment="1" applyProtection="1">
      <alignment horizontal="center" vertical="center"/>
      <protection locked="0"/>
    </xf>
    <xf numFmtId="0" fontId="3" fillId="2" borderId="0" xfId="0" applyFont="1" applyFill="1" applyProtection="1">
      <alignment vertical="center"/>
      <protection locked="0"/>
    </xf>
    <xf numFmtId="0" fontId="18" fillId="8" borderId="20" xfId="0" applyFont="1" applyFill="1" applyBorder="1" applyAlignment="1">
      <alignment horizontal="left" vertical="top" wrapText="1"/>
    </xf>
    <xf numFmtId="0" fontId="6" fillId="13" borderId="10" xfId="0" applyFont="1" applyFill="1" applyBorder="1" applyProtection="1">
      <alignment vertical="center"/>
      <protection locked="0"/>
    </xf>
    <xf numFmtId="0" fontId="6" fillId="14" borderId="20" xfId="0" applyFont="1" applyFill="1" applyBorder="1" applyProtection="1">
      <alignment vertical="center"/>
      <protection locked="0"/>
    </xf>
    <xf numFmtId="0" fontId="6" fillId="2" borderId="0" xfId="0" applyFont="1" applyFill="1" applyProtection="1">
      <alignment vertical="center"/>
      <protection locked="0"/>
    </xf>
    <xf numFmtId="0" fontId="0" fillId="0" borderId="0" xfId="0" applyAlignment="1">
      <alignment vertical="center"/>
    </xf>
    <xf numFmtId="0" fontId="8" fillId="2" borderId="0" xfId="0" applyFont="1" applyFill="1" applyBorder="1">
      <alignment vertical="center"/>
    </xf>
    <xf numFmtId="0" fontId="29" fillId="2" borderId="12" xfId="0" applyFont="1" applyFill="1" applyBorder="1">
      <alignment vertical="center"/>
    </xf>
    <xf numFmtId="0" fontId="0" fillId="2" borderId="0" xfId="0" applyFill="1" applyBorder="1" applyAlignment="1">
      <alignment vertical="top"/>
    </xf>
    <xf numFmtId="0" fontId="7" fillId="2" borderId="0" xfId="0" applyFont="1" applyFill="1" applyAlignment="1">
      <alignment vertical="top"/>
    </xf>
    <xf numFmtId="0" fontId="11" fillId="2" borderId="0" xfId="0" applyFont="1" applyFill="1" applyAlignment="1">
      <alignment vertical="top"/>
    </xf>
    <xf numFmtId="0" fontId="13" fillId="2" borderId="0" xfId="0" applyFont="1" applyFill="1" applyAlignment="1">
      <alignment vertical="top"/>
    </xf>
    <xf numFmtId="0" fontId="6" fillId="14" borderId="0" xfId="0" applyFont="1" applyFill="1" applyBorder="1" applyProtection="1">
      <alignment vertical="center"/>
      <protection locked="0"/>
    </xf>
    <xf numFmtId="0" fontId="6" fillId="2" borderId="0" xfId="0" applyFont="1" applyFill="1" applyBorder="1" applyAlignment="1" applyProtection="1">
      <alignment vertical="center"/>
      <protection locked="0"/>
    </xf>
    <xf numFmtId="0" fontId="18" fillId="2" borderId="0" xfId="0" applyFont="1" applyFill="1" applyBorder="1" applyAlignment="1">
      <alignment vertical="center"/>
    </xf>
    <xf numFmtId="0" fontId="0" fillId="2" borderId="0" xfId="0" applyFill="1" applyBorder="1" applyAlignment="1">
      <alignment vertical="center"/>
    </xf>
    <xf numFmtId="178" fontId="21" fillId="6" borderId="0" xfId="0" applyNumberFormat="1" applyFont="1" applyFill="1" applyBorder="1">
      <alignment vertical="center"/>
    </xf>
    <xf numFmtId="177" fontId="6" fillId="2" borderId="0" xfId="0" applyNumberFormat="1" applyFont="1" applyFill="1" applyBorder="1" applyAlignment="1">
      <alignment horizontal="right" vertical="center"/>
    </xf>
    <xf numFmtId="0" fontId="6" fillId="10" borderId="0" xfId="0" applyFont="1" applyFill="1" applyBorder="1" applyProtection="1">
      <alignment vertical="center"/>
      <protection locked="0"/>
    </xf>
    <xf numFmtId="0" fontId="6" fillId="2" borderId="21" xfId="0" applyFont="1" applyFill="1" applyBorder="1" applyAlignment="1" applyProtection="1">
      <alignment vertical="center"/>
      <protection locked="0"/>
    </xf>
    <xf numFmtId="0" fontId="6" fillId="2" borderId="0" xfId="0" applyFont="1" applyFill="1" applyBorder="1" applyAlignment="1">
      <alignment vertical="top"/>
    </xf>
    <xf numFmtId="12" fontId="0" fillId="2" borderId="20" xfId="0" applyNumberFormat="1" applyFill="1" applyBorder="1" applyAlignment="1">
      <alignment vertical="top"/>
    </xf>
    <xf numFmtId="12" fontId="0" fillId="2" borderId="0" xfId="0" applyNumberFormat="1" applyFill="1" applyAlignment="1">
      <alignment vertical="top"/>
    </xf>
    <xf numFmtId="12" fontId="0" fillId="2" borderId="22" xfId="0" applyNumberFormat="1" applyFill="1" applyBorder="1" applyAlignment="1">
      <alignment vertical="top"/>
    </xf>
    <xf numFmtId="12" fontId="0" fillId="2" borderId="27" xfId="0" applyNumberFormat="1" applyFill="1" applyBorder="1" applyAlignment="1">
      <alignment vertical="top"/>
    </xf>
    <xf numFmtId="12" fontId="26" fillId="2" borderId="21" xfId="0" applyNumberFormat="1" applyFont="1" applyFill="1" applyBorder="1" applyAlignment="1">
      <alignment vertical="top" shrinkToFit="1"/>
    </xf>
    <xf numFmtId="12" fontId="26" fillId="2" borderId="23" xfId="0" applyNumberFormat="1" applyFont="1" applyFill="1" applyBorder="1" applyAlignment="1">
      <alignment vertical="top" shrinkToFit="1"/>
    </xf>
    <xf numFmtId="0" fontId="18" fillId="8" borderId="0" xfId="0" applyFont="1" applyFill="1" applyBorder="1" applyAlignment="1">
      <alignment horizontal="left" vertical="top" wrapText="1"/>
    </xf>
    <xf numFmtId="3" fontId="18" fillId="8" borderId="0" xfId="0" applyNumberFormat="1" applyFont="1" applyFill="1" applyBorder="1" applyAlignment="1" applyProtection="1">
      <alignment horizontal="right" vertical="center" wrapText="1"/>
      <protection locked="0"/>
    </xf>
    <xf numFmtId="0" fontId="6" fillId="2" borderId="20" xfId="0" applyFont="1" applyFill="1" applyBorder="1" applyAlignment="1">
      <alignment vertical="top"/>
    </xf>
    <xf numFmtId="0" fontId="0" fillId="2" borderId="13" xfId="0" applyFill="1" applyBorder="1" applyAlignment="1">
      <alignment vertical="top"/>
    </xf>
    <xf numFmtId="0" fontId="6" fillId="2" borderId="13" xfId="0" applyFont="1" applyFill="1" applyBorder="1" applyAlignment="1">
      <alignment vertical="top"/>
    </xf>
    <xf numFmtId="0" fontId="6" fillId="11" borderId="20" xfId="0" applyFont="1" applyFill="1" applyBorder="1" applyAlignment="1">
      <alignment vertical="center"/>
    </xf>
    <xf numFmtId="0" fontId="16" fillId="11" borderId="22" xfId="0" applyFont="1" applyFill="1" applyBorder="1" applyAlignment="1">
      <alignment vertical="top"/>
    </xf>
    <xf numFmtId="12" fontId="24" fillId="11" borderId="0" xfId="0" applyNumberFormat="1" applyFont="1" applyFill="1" applyBorder="1" applyAlignment="1">
      <alignment horizontal="left" vertical="center"/>
    </xf>
    <xf numFmtId="12" fontId="24" fillId="2" borderId="0" xfId="0" applyNumberFormat="1" applyFont="1" applyFill="1" applyBorder="1" applyAlignment="1">
      <alignment horizontal="left" vertical="center"/>
    </xf>
    <xf numFmtId="0" fontId="24" fillId="2" borderId="27" xfId="0" applyFont="1" applyFill="1" applyBorder="1" applyAlignment="1">
      <alignment vertical="top"/>
    </xf>
    <xf numFmtId="0" fontId="6" fillId="14" borderId="20" xfId="0" applyFont="1" applyFill="1" applyBorder="1" applyAlignment="1" applyProtection="1">
      <alignment vertical="center"/>
      <protection locked="0"/>
    </xf>
    <xf numFmtId="0" fontId="6" fillId="14" borderId="0"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6" fillId="10" borderId="20" xfId="0" applyFont="1" applyFill="1" applyBorder="1" applyAlignment="1" applyProtection="1">
      <alignment vertical="center"/>
      <protection locked="0"/>
    </xf>
    <xf numFmtId="0" fontId="6" fillId="10" borderId="0" xfId="0" applyFont="1" applyFill="1" applyBorder="1" applyAlignment="1" applyProtection="1">
      <alignment vertical="center"/>
      <protection locked="0"/>
    </xf>
    <xf numFmtId="0" fontId="6" fillId="2" borderId="0" xfId="0" applyFont="1" applyFill="1" applyBorder="1" applyAlignment="1" applyProtection="1">
      <alignment horizontal="centerContinuous" vertical="center"/>
      <protection locked="0"/>
    </xf>
    <xf numFmtId="0" fontId="6" fillId="3" borderId="21" xfId="0" applyFont="1" applyFill="1" applyBorder="1" applyAlignment="1" applyProtection="1">
      <alignment vertical="center"/>
      <protection locked="0"/>
    </xf>
    <xf numFmtId="0" fontId="7" fillId="14" borderId="0" xfId="0" applyFont="1" applyFill="1" applyBorder="1" applyProtection="1">
      <alignment vertical="center"/>
      <protection locked="0"/>
    </xf>
    <xf numFmtId="0" fontId="7" fillId="14" borderId="0" xfId="0" applyFont="1" applyFill="1" applyBorder="1" applyAlignment="1" applyProtection="1">
      <alignment vertical="center"/>
      <protection locked="0"/>
    </xf>
    <xf numFmtId="0" fontId="7" fillId="10" borderId="0" xfId="0" applyFont="1" applyFill="1" applyBorder="1" applyAlignment="1" applyProtection="1">
      <alignment vertical="center"/>
      <protection locked="0"/>
    </xf>
    <xf numFmtId="0" fontId="7" fillId="14" borderId="12" xfId="0" applyFont="1" applyFill="1" applyBorder="1" applyAlignment="1" applyProtection="1">
      <alignment horizontal="left" vertical="center" indent="1"/>
      <protection locked="0"/>
    </xf>
    <xf numFmtId="0" fontId="7" fillId="10" borderId="0" xfId="0" applyFont="1" applyFill="1" applyBorder="1" applyProtection="1">
      <alignment vertical="center"/>
      <protection locked="0"/>
    </xf>
    <xf numFmtId="0" fontId="7" fillId="10" borderId="12" xfId="0" applyFont="1" applyFill="1" applyBorder="1" applyAlignment="1" applyProtection="1">
      <alignment horizontal="left" vertical="center" indent="1"/>
      <protection locked="0"/>
    </xf>
    <xf numFmtId="0" fontId="6" fillId="23" borderId="0" xfId="0" applyFont="1" applyFill="1" applyBorder="1" applyAlignment="1" applyProtection="1">
      <alignment vertical="center"/>
      <protection locked="0"/>
    </xf>
    <xf numFmtId="0" fontId="18" fillId="23" borderId="0" xfId="0" applyFont="1" applyFill="1" applyBorder="1" applyAlignment="1">
      <alignment vertical="center"/>
    </xf>
    <xf numFmtId="0" fontId="0" fillId="23" borderId="0" xfId="0" applyFill="1" applyBorder="1" applyAlignment="1">
      <alignment vertical="center"/>
    </xf>
    <xf numFmtId="38" fontId="32" fillId="3" borderId="27" xfId="1" applyFont="1" applyFill="1" applyBorder="1" applyAlignment="1">
      <alignment horizontal="right" vertical="center"/>
    </xf>
    <xf numFmtId="180" fontId="8" fillId="3" borderId="27" xfId="1" applyNumberFormat="1" applyFont="1" applyFill="1" applyBorder="1" applyAlignment="1">
      <alignment horizontal="right" vertical="center"/>
    </xf>
    <xf numFmtId="0" fontId="6" fillId="23" borderId="0" xfId="0" applyFont="1" applyFill="1" applyAlignment="1">
      <alignment vertical="top"/>
    </xf>
    <xf numFmtId="0" fontId="7" fillId="23" borderId="0" xfId="0" applyFont="1" applyFill="1" applyAlignment="1">
      <alignment vertical="top"/>
    </xf>
    <xf numFmtId="0" fontId="11" fillId="23" borderId="12" xfId="0" applyFont="1" applyFill="1" applyBorder="1" applyAlignment="1">
      <alignment vertical="top"/>
    </xf>
    <xf numFmtId="0" fontId="13" fillId="23" borderId="0" xfId="0" applyFont="1" applyFill="1" applyAlignment="1">
      <alignment vertical="top"/>
    </xf>
    <xf numFmtId="0" fontId="10" fillId="23" borderId="12" xfId="0" applyFont="1" applyFill="1" applyBorder="1" applyAlignment="1">
      <alignment vertical="top"/>
    </xf>
    <xf numFmtId="0" fontId="8" fillId="23" borderId="12" xfId="0" applyFont="1" applyFill="1" applyBorder="1" applyAlignment="1">
      <alignment vertical="top"/>
    </xf>
    <xf numFmtId="0" fontId="32" fillId="3" borderId="28" xfId="0" applyFont="1" applyFill="1" applyBorder="1" applyAlignment="1">
      <alignment vertical="top" wrapText="1"/>
    </xf>
    <xf numFmtId="0" fontId="32" fillId="3" borderId="1" xfId="0" applyFont="1" applyFill="1" applyBorder="1" applyAlignment="1">
      <alignment vertical="top" wrapText="1"/>
    </xf>
    <xf numFmtId="0" fontId="32" fillId="3" borderId="48" xfId="0" applyFont="1" applyFill="1" applyBorder="1" applyAlignment="1">
      <alignment vertical="top" wrapText="1"/>
    </xf>
    <xf numFmtId="0" fontId="8" fillId="2" borderId="31" xfId="0" applyFont="1" applyFill="1" applyBorder="1">
      <alignment vertical="center"/>
    </xf>
    <xf numFmtId="0" fontId="8" fillId="2" borderId="45"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29" fillId="2" borderId="46" xfId="0" applyFont="1" applyFill="1" applyBorder="1">
      <alignment vertical="center"/>
    </xf>
    <xf numFmtId="0" fontId="24" fillId="0" borderId="47" xfId="0" applyFont="1" applyBorder="1">
      <alignment vertical="center"/>
    </xf>
    <xf numFmtId="0" fontId="24" fillId="0" borderId="19" xfId="0" applyFont="1" applyBorder="1">
      <alignment vertical="center"/>
    </xf>
    <xf numFmtId="0" fontId="10" fillId="2" borderId="12" xfId="0" applyFont="1" applyFill="1" applyBorder="1" applyAlignment="1">
      <alignment vertical="top"/>
    </xf>
    <xf numFmtId="0" fontId="10" fillId="2" borderId="0" xfId="0" applyFont="1" applyFill="1" applyAlignment="1">
      <alignment vertical="top"/>
    </xf>
    <xf numFmtId="0" fontId="10" fillId="2" borderId="21" xfId="0" applyFont="1" applyFill="1" applyBorder="1" applyAlignment="1">
      <alignment vertical="top"/>
    </xf>
    <xf numFmtId="0" fontId="29" fillId="2" borderId="46" xfId="0" applyFont="1" applyFill="1" applyBorder="1" applyAlignment="1">
      <alignment vertical="top"/>
    </xf>
    <xf numFmtId="0" fontId="24" fillId="0" borderId="47" xfId="0" applyFont="1" applyBorder="1" applyAlignment="1">
      <alignment vertical="top"/>
    </xf>
    <xf numFmtId="0" fontId="24" fillId="0" borderId="19" xfId="0" applyFont="1" applyBorder="1" applyAlignment="1">
      <alignment vertical="top"/>
    </xf>
    <xf numFmtId="0" fontId="10" fillId="2" borderId="12" xfId="0" applyFont="1" applyFill="1" applyBorder="1" applyAlignment="1">
      <alignment vertical="top" wrapText="1"/>
    </xf>
    <xf numFmtId="0" fontId="0" fillId="2" borderId="0" xfId="0" applyFill="1" applyBorder="1" applyAlignment="1">
      <alignment vertical="top"/>
    </xf>
    <xf numFmtId="0" fontId="0" fillId="2" borderId="21" xfId="0" applyFill="1" applyBorder="1" applyAlignment="1">
      <alignment vertical="top"/>
    </xf>
    <xf numFmtId="0" fontId="10" fillId="2" borderId="12" xfId="0" applyFont="1" applyFill="1" applyBorder="1" applyAlignment="1">
      <alignment horizontal="left" vertical="top" indent="2"/>
    </xf>
    <xf numFmtId="0" fontId="8" fillId="2" borderId="0" xfId="0" applyFont="1" applyFill="1" applyAlignment="1">
      <alignment horizontal="left" vertical="top" indent="2"/>
    </xf>
    <xf numFmtId="0" fontId="8" fillId="2" borderId="21" xfId="0" applyFont="1" applyFill="1" applyBorder="1" applyAlignment="1">
      <alignment horizontal="left" vertical="top" indent="2"/>
    </xf>
    <xf numFmtId="0" fontId="8" fillId="2" borderId="45" xfId="0" applyFont="1" applyFill="1" applyBorder="1" applyAlignment="1">
      <alignment vertical="top"/>
    </xf>
    <xf numFmtId="0" fontId="8" fillId="2" borderId="10" xfId="0" applyFont="1" applyFill="1" applyBorder="1" applyAlignment="1">
      <alignment vertical="top"/>
    </xf>
    <xf numFmtId="0" fontId="8" fillId="2" borderId="11" xfId="0" applyFont="1" applyFill="1" applyBorder="1" applyAlignment="1">
      <alignment vertical="top"/>
    </xf>
    <xf numFmtId="0" fontId="8" fillId="2" borderId="14"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3" borderId="24" xfId="0" applyFont="1" applyFill="1" applyBorder="1" applyAlignment="1">
      <alignment horizontal="center" vertical="center" shrinkToFit="1"/>
    </xf>
    <xf numFmtId="0" fontId="8" fillId="3" borderId="25" xfId="0" applyFont="1" applyFill="1" applyBorder="1" applyAlignment="1">
      <alignment horizontal="center" vertical="center" shrinkToFit="1"/>
    </xf>
    <xf numFmtId="0" fontId="8" fillId="3" borderId="26" xfId="0" applyFont="1" applyFill="1" applyBorder="1" applyAlignment="1">
      <alignment horizontal="center" vertical="center" shrinkToFit="1"/>
    </xf>
    <xf numFmtId="0" fontId="8" fillId="2" borderId="22"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3" borderId="14"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16" xfId="0" applyFont="1" applyFill="1" applyBorder="1" applyAlignment="1">
      <alignment horizontal="center" vertical="center" shrinkToFit="1"/>
    </xf>
    <xf numFmtId="0" fontId="9" fillId="3" borderId="18" xfId="0" applyFont="1" applyFill="1" applyBorder="1" applyAlignment="1">
      <alignment horizontal="center" vertical="top" wrapText="1"/>
    </xf>
    <xf numFmtId="0" fontId="9" fillId="3" borderId="19" xfId="0" applyFont="1" applyFill="1" applyBorder="1" applyAlignment="1">
      <alignment horizontal="center" vertical="top" wrapText="1"/>
    </xf>
    <xf numFmtId="0" fontId="9" fillId="3" borderId="20" xfId="0" applyFont="1" applyFill="1" applyBorder="1" applyAlignment="1">
      <alignment horizontal="center" vertical="top" wrapText="1"/>
    </xf>
    <xf numFmtId="0" fontId="9" fillId="3" borderId="21" xfId="0" applyFont="1" applyFill="1" applyBorder="1" applyAlignment="1">
      <alignment horizontal="center" vertical="top" wrapText="1"/>
    </xf>
    <xf numFmtId="0" fontId="9" fillId="3" borderId="22" xfId="0" applyFont="1" applyFill="1" applyBorder="1" applyAlignment="1">
      <alignment horizontal="center" vertical="top" wrapText="1"/>
    </xf>
    <xf numFmtId="0" fontId="9" fillId="3" borderId="23" xfId="0" applyFont="1" applyFill="1" applyBorder="1" applyAlignment="1">
      <alignment horizontal="center" vertical="top" wrapText="1"/>
    </xf>
    <xf numFmtId="0" fontId="8" fillId="3" borderId="28" xfId="0" applyFont="1" applyFill="1" applyBorder="1" applyAlignment="1">
      <alignment vertical="top" wrapText="1"/>
    </xf>
    <xf numFmtId="0" fontId="8" fillId="3" borderId="1" xfId="0" applyFont="1" applyFill="1" applyBorder="1" applyAlignment="1">
      <alignment vertical="top" wrapText="1"/>
    </xf>
    <xf numFmtId="0" fontId="8" fillId="3" borderId="48" xfId="0" applyFont="1" applyFill="1" applyBorder="1" applyAlignment="1">
      <alignment vertical="top" wrapText="1"/>
    </xf>
    <xf numFmtId="0" fontId="10" fillId="0" borderId="12" xfId="0" applyFont="1" applyBorder="1">
      <alignment vertical="center"/>
    </xf>
    <xf numFmtId="0" fontId="0" fillId="0" borderId="0" xfId="0">
      <alignment vertical="center"/>
    </xf>
    <xf numFmtId="0" fontId="0" fillId="0" borderId="21" xfId="0" applyBorder="1">
      <alignment vertical="center"/>
    </xf>
    <xf numFmtId="0" fontId="9" fillId="3" borderId="12" xfId="0" applyFont="1" applyFill="1" applyBorder="1" applyAlignment="1">
      <alignment vertical="top" wrapText="1"/>
    </xf>
    <xf numFmtId="0" fontId="9" fillId="3" borderId="0" xfId="0" applyFont="1" applyFill="1" applyAlignment="1">
      <alignment vertical="top" wrapText="1"/>
    </xf>
    <xf numFmtId="0" fontId="9" fillId="3" borderId="21" xfId="0" applyFont="1" applyFill="1" applyBorder="1" applyAlignment="1">
      <alignment vertical="top" wrapText="1"/>
    </xf>
    <xf numFmtId="0" fontId="30" fillId="2" borderId="12" xfId="0" applyFont="1" applyFill="1" applyBorder="1" applyAlignment="1">
      <alignment vertical="top"/>
    </xf>
    <xf numFmtId="0" fontId="31" fillId="0" borderId="0" xfId="0" applyFont="1" applyAlignment="1">
      <alignment vertical="top"/>
    </xf>
    <xf numFmtId="0" fontId="31" fillId="0" borderId="21" xfId="0" applyFont="1" applyBorder="1" applyAlignment="1">
      <alignment vertical="top"/>
    </xf>
    <xf numFmtId="0" fontId="12" fillId="2" borderId="12" xfId="0" applyFont="1" applyFill="1" applyBorder="1" applyAlignment="1">
      <alignment vertical="top"/>
    </xf>
    <xf numFmtId="0" fontId="15" fillId="0" borderId="0" xfId="0" applyFont="1" applyAlignment="1">
      <alignment vertical="top"/>
    </xf>
    <xf numFmtId="0" fontId="15" fillId="0" borderId="21" xfId="0" applyFont="1" applyBorder="1" applyAlignment="1">
      <alignment vertical="top"/>
    </xf>
    <xf numFmtId="0" fontId="8" fillId="3" borderId="12" xfId="0" applyFont="1" applyFill="1" applyBorder="1" applyAlignment="1">
      <alignment vertical="top" wrapText="1"/>
    </xf>
    <xf numFmtId="0" fontId="8" fillId="3" borderId="0" xfId="0" applyFont="1" applyFill="1" applyAlignment="1">
      <alignment vertical="top" wrapText="1"/>
    </xf>
    <xf numFmtId="0" fontId="8" fillId="3" borderId="21" xfId="0" applyFont="1" applyFill="1" applyBorder="1" applyAlignment="1">
      <alignment vertical="top" wrapText="1"/>
    </xf>
    <xf numFmtId="0" fontId="24" fillId="0" borderId="0" xfId="0" applyFont="1" applyAlignment="1">
      <alignment vertical="top"/>
    </xf>
    <xf numFmtId="0" fontId="24" fillId="0" borderId="21" xfId="0" applyFont="1" applyBorder="1" applyAlignment="1">
      <alignment vertical="top"/>
    </xf>
    <xf numFmtId="0" fontId="9" fillId="3" borderId="12" xfId="0" applyFont="1" applyFill="1" applyBorder="1" applyAlignment="1">
      <alignment vertical="top"/>
    </xf>
    <xf numFmtId="0" fontId="9" fillId="3" borderId="0" xfId="0" applyFont="1" applyFill="1" applyAlignment="1">
      <alignment vertical="top"/>
    </xf>
    <xf numFmtId="0" fontId="9" fillId="3" borderId="21" xfId="0" applyFont="1" applyFill="1" applyBorder="1" applyAlignment="1">
      <alignment vertical="top"/>
    </xf>
    <xf numFmtId="0" fontId="10" fillId="2" borderId="0" xfId="0" applyFont="1" applyFill="1" applyBorder="1" applyAlignment="1">
      <alignment vertical="top"/>
    </xf>
    <xf numFmtId="0" fontId="9" fillId="3" borderId="28" xfId="0" applyFont="1" applyFill="1" applyBorder="1" applyAlignment="1">
      <alignment vertical="top" wrapText="1"/>
    </xf>
    <xf numFmtId="0" fontId="9" fillId="3" borderId="1" xfId="0" applyFont="1" applyFill="1" applyBorder="1" applyAlignment="1">
      <alignment vertical="top" wrapText="1"/>
    </xf>
    <xf numFmtId="0" fontId="9" fillId="3" borderId="48" xfId="0" applyFont="1" applyFill="1" applyBorder="1" applyAlignment="1">
      <alignment vertical="top" wrapText="1"/>
    </xf>
    <xf numFmtId="0" fontId="0" fillId="0" borderId="0" xfId="0" applyAlignment="1">
      <alignment vertical="top"/>
    </xf>
    <xf numFmtId="0" fontId="0" fillId="0" borderId="21" xfId="0" applyBorder="1" applyAlignment="1">
      <alignment vertical="top"/>
    </xf>
    <xf numFmtId="0" fontId="10" fillId="2" borderId="12" xfId="0" applyFont="1" applyFill="1" applyBorder="1" applyAlignment="1">
      <alignment horizontal="left" vertical="top" wrapText="1" indent="2"/>
    </xf>
    <xf numFmtId="0" fontId="0" fillId="0" borderId="0" xfId="0" applyAlignment="1">
      <alignment horizontal="left" vertical="top" indent="2"/>
    </xf>
    <xf numFmtId="0" fontId="0" fillId="0" borderId="21" xfId="0" applyBorder="1" applyAlignment="1">
      <alignment horizontal="left" vertical="top" indent="2"/>
    </xf>
    <xf numFmtId="0" fontId="10" fillId="2" borderId="0" xfId="0" applyFont="1" applyFill="1" applyBorder="1" applyAlignment="1">
      <alignment horizontal="left" vertical="top" indent="2"/>
    </xf>
    <xf numFmtId="0" fontId="10" fillId="2" borderId="21" xfId="0" applyFont="1" applyFill="1" applyBorder="1" applyAlignment="1">
      <alignment horizontal="left" vertical="top" indent="2"/>
    </xf>
    <xf numFmtId="0" fontId="10" fillId="2" borderId="0" xfId="0" applyFont="1" applyFill="1" applyAlignment="1">
      <alignment horizontal="left" vertical="top" indent="2"/>
    </xf>
    <xf numFmtId="0" fontId="29" fillId="2" borderId="47" xfId="0" applyFont="1" applyFill="1" applyBorder="1">
      <alignment vertical="center"/>
    </xf>
    <xf numFmtId="0" fontId="29" fillId="2" borderId="19" xfId="0" applyFont="1" applyFill="1" applyBorder="1">
      <alignment vertical="center"/>
    </xf>
    <xf numFmtId="0" fontId="29" fillId="2" borderId="12" xfId="0" applyFont="1" applyFill="1" applyBorder="1">
      <alignment vertical="center"/>
    </xf>
    <xf numFmtId="0" fontId="29" fillId="2" borderId="0" xfId="0" applyFont="1" applyFill="1">
      <alignment vertical="center"/>
    </xf>
    <xf numFmtId="0" fontId="29" fillId="2" borderId="21" xfId="0" applyFont="1" applyFill="1" applyBorder="1">
      <alignment vertical="center"/>
    </xf>
    <xf numFmtId="0" fontId="0" fillId="0" borderId="12" xfId="0" applyBorder="1" applyAlignment="1">
      <alignment vertical="top"/>
    </xf>
    <xf numFmtId="0" fontId="14" fillId="0" borderId="0" xfId="0" applyFont="1" applyAlignment="1">
      <alignment horizontal="left" vertical="top" indent="2"/>
    </xf>
    <xf numFmtId="0" fontId="14" fillId="0" borderId="21" xfId="0" applyFont="1" applyBorder="1" applyAlignment="1">
      <alignment horizontal="left" vertical="top" indent="2"/>
    </xf>
    <xf numFmtId="0" fontId="8" fillId="3" borderId="12" xfId="0" applyFont="1" applyFill="1" applyBorder="1" applyAlignment="1">
      <alignment vertical="top"/>
    </xf>
    <xf numFmtId="0" fontId="0" fillId="3" borderId="0" xfId="0" applyFill="1" applyAlignment="1">
      <alignment vertical="top"/>
    </xf>
    <xf numFmtId="0" fontId="0" fillId="3" borderId="21" xfId="0" applyFill="1" applyBorder="1" applyAlignment="1">
      <alignment vertical="top"/>
    </xf>
    <xf numFmtId="0" fontId="8" fillId="3" borderId="0" xfId="0" applyFont="1" applyFill="1" applyAlignment="1">
      <alignment vertical="top"/>
    </xf>
    <xf numFmtId="0" fontId="8" fillId="3" borderId="21" xfId="0" applyFont="1" applyFill="1" applyBorder="1" applyAlignment="1">
      <alignment vertical="top"/>
    </xf>
    <xf numFmtId="0" fontId="14" fillId="0" borderId="0" xfId="0" applyFont="1" applyAlignment="1">
      <alignment vertical="top"/>
    </xf>
    <xf numFmtId="0" fontId="14" fillId="0" borderId="21" xfId="0" applyFont="1" applyBorder="1" applyAlignment="1">
      <alignment vertical="top"/>
    </xf>
    <xf numFmtId="0" fontId="8" fillId="3" borderId="0" xfId="0" applyFont="1" applyFill="1" applyBorder="1" applyAlignment="1">
      <alignment vertical="top" wrapTex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2" borderId="12" xfId="0" applyFont="1" applyFill="1" applyBorder="1" applyAlignment="1">
      <alignment horizontal="right" vertical="center"/>
    </xf>
    <xf numFmtId="0" fontId="8" fillId="2" borderId="0" xfId="0" applyFont="1" applyFill="1" applyAlignment="1">
      <alignment horizontal="right" vertical="center"/>
    </xf>
    <xf numFmtId="0" fontId="8" fillId="2" borderId="12" xfId="0" applyFont="1" applyFill="1" applyBorder="1">
      <alignment vertical="center"/>
    </xf>
    <xf numFmtId="0" fontId="8" fillId="2" borderId="0" xfId="0" applyFont="1" applyFill="1">
      <alignment vertical="center"/>
    </xf>
    <xf numFmtId="0" fontId="8" fillId="2" borderId="21" xfId="0" applyFont="1" applyFill="1" applyBorder="1">
      <alignment vertical="center"/>
    </xf>
    <xf numFmtId="0" fontId="10" fillId="2" borderId="0" xfId="0" applyFont="1" applyFill="1" applyAlignment="1">
      <alignment vertical="top" wrapText="1"/>
    </xf>
    <xf numFmtId="0" fontId="10" fillId="2" borderId="21" xfId="0" applyFont="1" applyFill="1" applyBorder="1" applyAlignment="1">
      <alignment vertical="top" wrapText="1"/>
    </xf>
    <xf numFmtId="0" fontId="8" fillId="3" borderId="42" xfId="0" applyFont="1" applyFill="1" applyBorder="1" applyAlignment="1">
      <alignment horizontal="left" vertical="center" shrinkToFit="1"/>
    </xf>
    <xf numFmtId="0" fontId="8" fillId="3" borderId="43" xfId="0" applyFont="1" applyFill="1" applyBorder="1" applyAlignment="1">
      <alignment horizontal="left" vertical="center" shrinkToFit="1"/>
    </xf>
    <xf numFmtId="0" fontId="8" fillId="3" borderId="18" xfId="0" applyFont="1" applyFill="1" applyBorder="1" applyAlignment="1">
      <alignment horizontal="left" vertical="center" shrinkToFit="1"/>
    </xf>
    <xf numFmtId="0" fontId="8" fillId="3" borderId="41" xfId="0" applyFont="1" applyFill="1" applyBorder="1" applyAlignment="1">
      <alignment horizontal="left" vertical="center" shrinkToFit="1"/>
    </xf>
    <xf numFmtId="0" fontId="8" fillId="3" borderId="22" xfId="0" applyFont="1" applyFill="1" applyBorder="1" applyAlignment="1">
      <alignment horizontal="left" vertical="center" shrinkToFit="1"/>
    </xf>
    <xf numFmtId="0" fontId="8" fillId="3" borderId="39" xfId="0" applyFont="1" applyFill="1" applyBorder="1" applyAlignment="1">
      <alignment horizontal="left" vertical="center" shrinkToFit="1"/>
    </xf>
    <xf numFmtId="0" fontId="8" fillId="3" borderId="19" xfId="0" applyFont="1" applyFill="1" applyBorder="1" applyAlignment="1">
      <alignment horizontal="left" vertical="center" shrinkToFit="1"/>
    </xf>
    <xf numFmtId="0" fontId="8" fillId="3" borderId="23" xfId="0" applyFont="1" applyFill="1" applyBorder="1" applyAlignment="1">
      <alignment horizontal="left" vertical="center" shrinkToFit="1"/>
    </xf>
    <xf numFmtId="0" fontId="8" fillId="3" borderId="20" xfId="0" applyFont="1" applyFill="1" applyBorder="1" applyAlignment="1">
      <alignment horizontal="left" vertical="center" shrinkToFit="1"/>
    </xf>
    <xf numFmtId="0" fontId="8" fillId="3" borderId="13" xfId="0" applyFont="1" applyFill="1" applyBorder="1" applyAlignment="1">
      <alignment horizontal="left" vertical="center" shrinkToFit="1"/>
    </xf>
    <xf numFmtId="0" fontId="8" fillId="3" borderId="44" xfId="0" applyFont="1" applyFill="1" applyBorder="1" applyAlignment="1">
      <alignment horizontal="left" vertical="center" shrinkToFit="1"/>
    </xf>
    <xf numFmtId="0" fontId="8" fillId="3" borderId="21" xfId="0" applyFont="1" applyFill="1" applyBorder="1" applyAlignment="1">
      <alignment horizontal="left" vertical="center" shrinkToFit="1"/>
    </xf>
    <xf numFmtId="0" fontId="8" fillId="2" borderId="7" xfId="0" applyFont="1" applyFill="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8" fillId="2" borderId="3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10" fillId="2" borderId="32" xfId="0" applyFont="1" applyFill="1" applyBorder="1" applyAlignment="1">
      <alignment horizontal="left" vertical="center"/>
    </xf>
    <xf numFmtId="0" fontId="8" fillId="2" borderId="33" xfId="0" applyFont="1" applyFill="1" applyBorder="1" applyAlignment="1">
      <alignment horizontal="left" vertical="center" indent="1"/>
    </xf>
    <xf numFmtId="0" fontId="8" fillId="2" borderId="34" xfId="0" applyFont="1" applyFill="1" applyBorder="1" applyAlignment="1">
      <alignment horizontal="left" vertical="center" indent="1"/>
    </xf>
    <xf numFmtId="0" fontId="8" fillId="3" borderId="33" xfId="0"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8" fillId="2" borderId="36" xfId="0" applyFont="1" applyFill="1" applyBorder="1" applyAlignment="1">
      <alignment horizontal="left" vertical="center" indent="1"/>
    </xf>
    <xf numFmtId="0" fontId="8" fillId="2" borderId="37" xfId="0" applyFont="1" applyFill="1" applyBorder="1" applyAlignment="1">
      <alignment horizontal="left" vertical="center" indent="1"/>
    </xf>
    <xf numFmtId="0" fontId="8" fillId="3" borderId="36" xfId="0" applyFont="1" applyFill="1" applyBorder="1" applyAlignment="1">
      <alignment vertical="center" wrapText="1"/>
    </xf>
    <xf numFmtId="0" fontId="8" fillId="3" borderId="37" xfId="0" applyFont="1" applyFill="1" applyBorder="1" applyAlignment="1">
      <alignment vertical="center" wrapText="1"/>
    </xf>
    <xf numFmtId="0" fontId="8" fillId="3" borderId="38" xfId="0" applyFont="1" applyFill="1" applyBorder="1" applyAlignment="1">
      <alignment vertical="center" wrapTex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176" fontId="8" fillId="3" borderId="14" xfId="0" applyNumberFormat="1" applyFont="1" applyFill="1" applyBorder="1" applyAlignment="1">
      <alignment horizontal="center" vertical="center" shrinkToFit="1"/>
    </xf>
    <xf numFmtId="176" fontId="8" fillId="3" borderId="16" xfId="0" applyNumberFormat="1" applyFont="1" applyFill="1" applyBorder="1" applyAlignment="1">
      <alignment horizontal="center" vertical="center" shrinkToFit="1"/>
    </xf>
    <xf numFmtId="176" fontId="8" fillId="3" borderId="15" xfId="0" applyNumberFormat="1" applyFont="1" applyFill="1" applyBorder="1" applyAlignment="1">
      <alignment horizontal="center" vertical="center" shrinkToFit="1"/>
    </xf>
    <xf numFmtId="0" fontId="8" fillId="3" borderId="14" xfId="0" applyFont="1" applyFill="1" applyBorder="1" applyAlignment="1">
      <alignment horizontal="left" vertical="center" shrinkToFit="1"/>
    </xf>
    <xf numFmtId="0" fontId="8" fillId="3" borderId="15" xfId="0" applyFont="1" applyFill="1" applyBorder="1" applyAlignment="1">
      <alignment horizontal="left" vertical="center" shrinkToFit="1"/>
    </xf>
    <xf numFmtId="0" fontId="8" fillId="2" borderId="0" xfId="0" applyFont="1" applyFill="1" applyBorder="1" applyAlignment="1">
      <alignment horizontal="left" vertical="center" indent="2"/>
    </xf>
    <xf numFmtId="0" fontId="0" fillId="0" borderId="0" xfId="0" applyAlignment="1">
      <alignment horizontal="left" vertical="center" indent="2"/>
    </xf>
    <xf numFmtId="0" fontId="3" fillId="2" borderId="0" xfId="0" applyFont="1" applyFill="1">
      <alignment vertical="center"/>
    </xf>
    <xf numFmtId="0" fontId="3" fillId="2" borderId="0" xfId="0" applyFont="1" applyFill="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4" xfId="0" applyFont="1"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8" fillId="2" borderId="7" xfId="0" applyFont="1" applyFill="1" applyBorder="1" applyAlignment="1">
      <alignment horizontal="center" vertical="center" wrapText="1"/>
    </xf>
    <xf numFmtId="0" fontId="32" fillId="3" borderId="12" xfId="0" applyFont="1" applyFill="1" applyBorder="1" applyAlignment="1">
      <alignment vertical="top"/>
    </xf>
    <xf numFmtId="0" fontId="32" fillId="3" borderId="0" xfId="0" applyFont="1" applyFill="1" applyAlignment="1">
      <alignment vertical="top"/>
    </xf>
    <xf numFmtId="0" fontId="32" fillId="3" borderId="21" xfId="0" applyFont="1" applyFill="1" applyBorder="1" applyAlignment="1">
      <alignment vertical="top"/>
    </xf>
    <xf numFmtId="0" fontId="32" fillId="3" borderId="12" xfId="0" applyFont="1" applyFill="1" applyBorder="1" applyAlignment="1">
      <alignment vertical="top" wrapText="1"/>
    </xf>
    <xf numFmtId="0" fontId="32" fillId="3" borderId="0" xfId="0" applyFont="1" applyFill="1" applyAlignment="1">
      <alignment vertical="top" wrapText="1"/>
    </xf>
    <xf numFmtId="0" fontId="32" fillId="3" borderId="21" xfId="0" applyFont="1" applyFill="1" applyBorder="1" applyAlignment="1">
      <alignment vertical="top" wrapText="1"/>
    </xf>
    <xf numFmtId="0" fontId="32" fillId="3" borderId="4" xfId="0" applyFont="1" applyFill="1" applyBorder="1" applyAlignment="1">
      <alignment vertical="center" wrapText="1"/>
    </xf>
    <xf numFmtId="0" fontId="27" fillId="3" borderId="5" xfId="0" applyFont="1" applyFill="1" applyBorder="1" applyAlignment="1">
      <alignment vertical="center" wrapText="1"/>
    </xf>
    <xf numFmtId="0" fontId="27" fillId="3" borderId="6" xfId="0" applyFont="1" applyFill="1" applyBorder="1" applyAlignment="1">
      <alignment vertical="center" wrapText="1"/>
    </xf>
    <xf numFmtId="0" fontId="3" fillId="2" borderId="0" xfId="0" applyFont="1" applyFill="1" applyProtection="1">
      <alignment vertical="center"/>
      <protection locked="0"/>
    </xf>
    <xf numFmtId="0" fontId="9" fillId="2" borderId="0" xfId="0" applyFont="1" applyFill="1" applyAlignment="1" applyProtection="1">
      <alignment vertical="center"/>
      <protection locked="0"/>
    </xf>
    <xf numFmtId="0" fontId="6" fillId="2" borderId="0" xfId="0" applyFont="1" applyFill="1" applyAlignment="1" applyProtection="1">
      <alignment horizontal="center" vertical="center"/>
      <protection locked="0"/>
    </xf>
    <xf numFmtId="0" fontId="6" fillId="2" borderId="46" xfId="0" applyFont="1" applyFill="1" applyBorder="1" applyAlignment="1" applyProtection="1">
      <alignment vertical="top" wrapText="1"/>
      <protection locked="0"/>
    </xf>
    <xf numFmtId="0" fontId="6" fillId="2" borderId="47" xfId="0" applyFont="1" applyFill="1" applyBorder="1" applyAlignment="1" applyProtection="1">
      <alignment vertical="top"/>
      <protection locked="0"/>
    </xf>
    <xf numFmtId="0" fontId="6" fillId="2" borderId="12" xfId="0" applyFont="1" applyFill="1" applyBorder="1" applyAlignment="1" applyProtection="1">
      <alignment vertical="top"/>
      <protection locked="0"/>
    </xf>
    <xf numFmtId="0" fontId="6" fillId="2" borderId="0" xfId="0" applyFont="1" applyFill="1" applyBorder="1" applyAlignment="1" applyProtection="1">
      <alignment vertical="top"/>
      <protection locked="0"/>
    </xf>
    <xf numFmtId="0" fontId="6" fillId="2" borderId="49" xfId="0" applyFont="1" applyFill="1" applyBorder="1" applyAlignment="1" applyProtection="1">
      <alignment vertical="top"/>
      <protection locked="0"/>
    </xf>
    <xf numFmtId="0" fontId="6" fillId="2" borderId="27" xfId="0" applyFont="1" applyFill="1" applyBorder="1" applyAlignment="1" applyProtection="1">
      <alignment vertical="top"/>
      <protection locked="0"/>
    </xf>
    <xf numFmtId="0" fontId="6" fillId="2" borderId="18" xfId="0" applyFont="1" applyFill="1" applyBorder="1" applyAlignment="1" applyProtection="1">
      <alignment vertical="top" wrapText="1"/>
      <protection locked="0"/>
    </xf>
    <xf numFmtId="0" fontId="6" fillId="2" borderId="47" xfId="0" applyFont="1" applyFill="1" applyBorder="1" applyAlignment="1" applyProtection="1">
      <alignment vertical="top" wrapText="1"/>
      <protection locked="0"/>
    </xf>
    <xf numFmtId="0" fontId="6" fillId="2" borderId="20" xfId="0" applyFont="1" applyFill="1" applyBorder="1" applyAlignment="1" applyProtection="1">
      <alignment vertical="top" wrapText="1"/>
      <protection locked="0"/>
    </xf>
    <xf numFmtId="0" fontId="6" fillId="2" borderId="0" xfId="0" applyFont="1" applyFill="1" applyBorder="1" applyAlignment="1" applyProtection="1">
      <alignment vertical="top" wrapText="1"/>
      <protection locked="0"/>
    </xf>
    <xf numFmtId="0" fontId="6" fillId="2" borderId="22" xfId="0" applyFont="1" applyFill="1" applyBorder="1" applyAlignment="1" applyProtection="1">
      <alignment vertical="top" wrapText="1"/>
      <protection locked="0"/>
    </xf>
    <xf numFmtId="0" fontId="6" fillId="2" borderId="27" xfId="0" applyFont="1" applyFill="1" applyBorder="1" applyAlignment="1" applyProtection="1">
      <alignment vertical="top" wrapText="1"/>
      <protection locked="0"/>
    </xf>
    <xf numFmtId="0" fontId="6" fillId="2" borderId="18" xfId="0" applyFont="1" applyFill="1" applyBorder="1" applyAlignment="1">
      <alignment vertical="top" wrapText="1"/>
    </xf>
    <xf numFmtId="0" fontId="6" fillId="2" borderId="47" xfId="0" applyFont="1" applyFill="1" applyBorder="1" applyAlignment="1">
      <alignment vertical="top" wrapText="1"/>
    </xf>
    <xf numFmtId="0" fontId="6" fillId="2" borderId="20" xfId="0" applyFont="1" applyFill="1" applyBorder="1" applyAlignment="1">
      <alignment vertical="top" wrapText="1"/>
    </xf>
    <xf numFmtId="0" fontId="6" fillId="2" borderId="0" xfId="0" applyFont="1" applyFill="1" applyBorder="1" applyAlignment="1">
      <alignment vertical="top" wrapText="1"/>
    </xf>
    <xf numFmtId="0" fontId="6" fillId="2" borderId="22" xfId="0" applyFont="1" applyFill="1" applyBorder="1" applyAlignment="1">
      <alignment vertical="top" wrapText="1"/>
    </xf>
    <xf numFmtId="0" fontId="6" fillId="2" borderId="27" xfId="0" applyFont="1" applyFill="1" applyBorder="1" applyAlignment="1">
      <alignment vertical="top" wrapText="1"/>
    </xf>
    <xf numFmtId="0" fontId="6" fillId="5" borderId="46" xfId="0" applyFont="1" applyFill="1" applyBorder="1" applyAlignment="1">
      <alignment vertical="top" wrapText="1"/>
    </xf>
    <xf numFmtId="0" fontId="6" fillId="5" borderId="47" xfId="0" applyFont="1" applyFill="1" applyBorder="1" applyAlignment="1">
      <alignment vertical="top"/>
    </xf>
    <xf numFmtId="0" fontId="6" fillId="5" borderId="12" xfId="0" applyFont="1" applyFill="1" applyBorder="1" applyAlignment="1">
      <alignment vertical="top" wrapText="1"/>
    </xf>
    <xf numFmtId="0" fontId="6" fillId="5" borderId="0" xfId="0" applyFont="1" applyFill="1" applyBorder="1" applyAlignment="1">
      <alignment vertical="top"/>
    </xf>
    <xf numFmtId="0" fontId="6" fillId="5" borderId="12" xfId="0" applyFont="1" applyFill="1" applyBorder="1" applyAlignment="1">
      <alignment vertical="top"/>
    </xf>
    <xf numFmtId="0" fontId="6" fillId="5" borderId="49" xfId="0" applyFont="1" applyFill="1" applyBorder="1" applyAlignment="1">
      <alignment vertical="top"/>
    </xf>
    <xf numFmtId="0" fontId="6" fillId="5" borderId="27" xfId="0" applyFont="1" applyFill="1" applyBorder="1" applyAlignment="1">
      <alignment vertical="top"/>
    </xf>
    <xf numFmtId="0" fontId="6" fillId="5" borderId="18" xfId="0" applyFont="1" applyFill="1" applyBorder="1" applyAlignment="1">
      <alignment vertical="top" wrapText="1"/>
    </xf>
    <xf numFmtId="0" fontId="6" fillId="5" borderId="47" xfId="0" applyFont="1" applyFill="1" applyBorder="1" applyAlignment="1">
      <alignment vertical="top" wrapText="1"/>
    </xf>
    <xf numFmtId="0" fontId="6" fillId="5" borderId="20" xfId="0" applyFont="1" applyFill="1" applyBorder="1" applyAlignment="1">
      <alignment vertical="top" wrapText="1"/>
    </xf>
    <xf numFmtId="0" fontId="6" fillId="5" borderId="0" xfId="0" applyFont="1" applyFill="1" applyBorder="1" applyAlignment="1">
      <alignment vertical="top" wrapText="1"/>
    </xf>
    <xf numFmtId="0" fontId="6" fillId="5" borderId="22" xfId="0" applyFont="1" applyFill="1" applyBorder="1" applyAlignment="1">
      <alignment vertical="top" wrapText="1"/>
    </xf>
    <xf numFmtId="0" fontId="6" fillId="5" borderId="27" xfId="0" applyFont="1" applyFill="1" applyBorder="1" applyAlignment="1">
      <alignment vertical="top" wrapText="1"/>
    </xf>
    <xf numFmtId="177" fontId="6" fillId="3" borderId="46" xfId="0" applyNumberFormat="1" applyFont="1" applyFill="1" applyBorder="1" applyAlignment="1" applyProtection="1">
      <alignment horizontal="right" vertical="center"/>
      <protection locked="0"/>
    </xf>
    <xf numFmtId="177" fontId="6" fillId="3" borderId="47" xfId="0" applyNumberFormat="1" applyFont="1" applyFill="1" applyBorder="1" applyAlignment="1" applyProtection="1">
      <alignment horizontal="right" vertical="center"/>
      <protection locked="0"/>
    </xf>
    <xf numFmtId="178" fontId="6" fillId="3" borderId="42" xfId="0" applyNumberFormat="1" applyFont="1" applyFill="1" applyBorder="1" applyAlignment="1" applyProtection="1">
      <alignment horizontal="right" vertical="center"/>
      <protection locked="0"/>
    </xf>
    <xf numFmtId="177" fontId="6" fillId="2" borderId="42" xfId="0" applyNumberFormat="1" applyFont="1" applyFill="1" applyBorder="1" applyAlignment="1">
      <alignment horizontal="right" vertical="center"/>
    </xf>
    <xf numFmtId="12" fontId="24" fillId="3" borderId="0" xfId="0" applyNumberFormat="1" applyFont="1" applyFill="1" applyBorder="1" applyAlignment="1">
      <alignment horizontal="left" vertical="center" wrapText="1"/>
    </xf>
    <xf numFmtId="0" fontId="6" fillId="5" borderId="20" xfId="0" applyFont="1" applyFill="1" applyBorder="1" applyAlignment="1">
      <alignment horizontal="left" vertical="center" wrapText="1"/>
    </xf>
    <xf numFmtId="0" fontId="0" fillId="0" borderId="0" xfId="0" applyBorder="1" applyAlignment="1">
      <alignment horizontal="left" vertical="center" wrapText="1"/>
    </xf>
    <xf numFmtId="0" fontId="16" fillId="5" borderId="22" xfId="0" applyFont="1" applyFill="1" applyBorder="1" applyAlignment="1">
      <alignment horizontal="left" vertical="top" wrapText="1"/>
    </xf>
    <xf numFmtId="0" fontId="24" fillId="0" borderId="27" xfId="0" applyFont="1" applyBorder="1" applyAlignment="1">
      <alignment horizontal="left" vertical="top" wrapText="1"/>
    </xf>
    <xf numFmtId="0" fontId="6" fillId="5" borderId="18" xfId="0" applyFont="1" applyFill="1" applyBorder="1" applyAlignment="1">
      <alignment horizontal="left" vertical="top" wrapText="1"/>
    </xf>
    <xf numFmtId="0" fontId="0" fillId="0" borderId="47" xfId="0" applyBorder="1" applyAlignment="1">
      <alignment horizontal="left" vertical="top"/>
    </xf>
    <xf numFmtId="0" fontId="0" fillId="0" borderId="41" xfId="0" applyBorder="1" applyAlignment="1">
      <alignment horizontal="left" vertical="top"/>
    </xf>
    <xf numFmtId="0" fontId="6" fillId="5" borderId="20" xfId="0" applyFont="1" applyFill="1" applyBorder="1" applyAlignment="1">
      <alignment horizontal="left" vertical="top" wrapText="1"/>
    </xf>
    <xf numFmtId="0" fontId="0" fillId="0" borderId="0" xfId="0" applyBorder="1" applyAlignment="1">
      <alignment horizontal="left" vertical="top"/>
    </xf>
    <xf numFmtId="0" fontId="0" fillId="0" borderId="13" xfId="0" applyBorder="1" applyAlignment="1">
      <alignment horizontal="left" vertical="top"/>
    </xf>
    <xf numFmtId="0" fontId="0" fillId="0" borderId="20" xfId="0" applyBorder="1" applyAlignment="1">
      <alignment horizontal="left" vertical="top"/>
    </xf>
    <xf numFmtId="0" fontId="0" fillId="0" borderId="0" xfId="0" applyAlignment="1">
      <alignment horizontal="left" vertical="top"/>
    </xf>
    <xf numFmtId="0" fontId="0" fillId="0" borderId="22" xfId="0" applyBorder="1" applyAlignment="1">
      <alignment horizontal="left" vertical="top"/>
    </xf>
    <xf numFmtId="0" fontId="0" fillId="0" borderId="27" xfId="0" applyBorder="1" applyAlignment="1">
      <alignment horizontal="left" vertical="top"/>
    </xf>
    <xf numFmtId="0" fontId="0" fillId="0" borderId="39" xfId="0" applyBorder="1" applyAlignment="1">
      <alignment horizontal="left" vertical="top"/>
    </xf>
    <xf numFmtId="0" fontId="0" fillId="0" borderId="0" xfId="0" applyAlignment="1">
      <alignment horizontal="center" vertical="center"/>
    </xf>
    <xf numFmtId="0" fontId="36" fillId="2" borderId="0" xfId="0" applyFont="1" applyFill="1" applyAlignment="1" applyProtection="1">
      <alignment horizontal="center" vertical="center"/>
      <protection locked="0"/>
    </xf>
    <xf numFmtId="0" fontId="18" fillId="8" borderId="22" xfId="0" applyFont="1" applyFill="1" applyBorder="1" applyAlignment="1">
      <alignment horizontal="left" vertical="top" wrapText="1"/>
    </xf>
    <xf numFmtId="0" fontId="18" fillId="8" borderId="27" xfId="0" applyFont="1" applyFill="1" applyBorder="1" applyAlignment="1">
      <alignment horizontal="left" vertical="top" wrapText="1"/>
    </xf>
    <xf numFmtId="0" fontId="18" fillId="8" borderId="39" xfId="0" applyFont="1" applyFill="1" applyBorder="1" applyAlignment="1" applyProtection="1">
      <alignment horizontal="right" vertical="center" wrapText="1"/>
      <protection locked="0"/>
    </xf>
    <xf numFmtId="0" fontId="18" fillId="8" borderId="43" xfId="0" applyFont="1" applyFill="1" applyBorder="1" applyAlignment="1" applyProtection="1">
      <alignment horizontal="right" vertical="center" wrapText="1"/>
      <protection locked="0"/>
    </xf>
    <xf numFmtId="0" fontId="18" fillId="8" borderId="22" xfId="0" applyFont="1" applyFill="1" applyBorder="1" applyAlignment="1" applyProtection="1">
      <alignment horizontal="right" vertical="center" wrapText="1"/>
      <protection locked="0"/>
    </xf>
    <xf numFmtId="178" fontId="6" fillId="19" borderId="55" xfId="0" applyNumberFormat="1" applyFont="1" applyFill="1" applyBorder="1">
      <alignment vertical="center"/>
    </xf>
    <xf numFmtId="178" fontId="6" fillId="19" borderId="56" xfId="0" applyNumberFormat="1" applyFont="1" applyFill="1" applyBorder="1">
      <alignment vertical="center"/>
    </xf>
    <xf numFmtId="177" fontId="6" fillId="5" borderId="54" xfId="0" applyNumberFormat="1" applyFont="1" applyFill="1" applyBorder="1" applyAlignment="1">
      <alignment horizontal="right" vertical="center"/>
    </xf>
    <xf numFmtId="177" fontId="6" fillId="20" borderId="54" xfId="0" applyNumberFormat="1" applyFont="1" applyFill="1" applyBorder="1" applyAlignment="1">
      <alignment horizontal="right" vertical="center"/>
    </xf>
    <xf numFmtId="177" fontId="6" fillId="14" borderId="54" xfId="0" applyNumberFormat="1" applyFont="1" applyFill="1" applyBorder="1" applyAlignment="1">
      <alignment horizontal="right" vertical="center"/>
    </xf>
    <xf numFmtId="0" fontId="23" fillId="8" borderId="46" xfId="0" applyFont="1" applyFill="1" applyBorder="1" applyAlignment="1">
      <alignment horizontal="left" vertical="top" wrapText="1"/>
    </xf>
    <xf numFmtId="0" fontId="18" fillId="8" borderId="47" xfId="0" applyFont="1" applyFill="1" applyBorder="1" applyAlignment="1">
      <alignment horizontal="left" vertical="top" wrapText="1"/>
    </xf>
    <xf numFmtId="0" fontId="18" fillId="8" borderId="12" xfId="0" applyFont="1" applyFill="1" applyBorder="1" applyAlignment="1">
      <alignment horizontal="left" vertical="top" wrapText="1"/>
    </xf>
    <xf numFmtId="0" fontId="18" fillId="8" borderId="0" xfId="0" applyFont="1" applyFill="1" applyBorder="1" applyAlignment="1">
      <alignment horizontal="left" vertical="top" wrapText="1"/>
    </xf>
    <xf numFmtId="0" fontId="18" fillId="8" borderId="49" xfId="0" applyFont="1" applyFill="1" applyBorder="1" applyAlignment="1">
      <alignment horizontal="left" vertical="top" wrapText="1"/>
    </xf>
    <xf numFmtId="0" fontId="23" fillId="8" borderId="18" xfId="0" applyFont="1" applyFill="1" applyBorder="1" applyAlignment="1">
      <alignment vertical="top" wrapText="1"/>
    </xf>
    <xf numFmtId="0" fontId="18" fillId="8" borderId="47" xfId="0" applyFont="1" applyFill="1" applyBorder="1" applyAlignment="1">
      <alignment vertical="top" wrapText="1"/>
    </xf>
    <xf numFmtId="0" fontId="18" fillId="8" borderId="20" xfId="0" applyFont="1" applyFill="1" applyBorder="1" applyAlignment="1">
      <alignment vertical="top" wrapText="1"/>
    </xf>
    <xf numFmtId="0" fontId="18" fillId="8" borderId="0" xfId="0" applyFont="1" applyFill="1" applyBorder="1" applyAlignment="1">
      <alignment vertical="top" wrapText="1"/>
    </xf>
    <xf numFmtId="0" fontId="18" fillId="8" borderId="22" xfId="0" applyFont="1" applyFill="1" applyBorder="1" applyAlignment="1">
      <alignment vertical="top" wrapText="1"/>
    </xf>
    <xf numFmtId="0" fontId="18" fillId="8" borderId="27" xfId="0" applyFont="1" applyFill="1" applyBorder="1" applyAlignment="1">
      <alignment vertical="top" wrapText="1"/>
    </xf>
    <xf numFmtId="0" fontId="23" fillId="0" borderId="18" xfId="0" applyFont="1" applyBorder="1" applyAlignment="1">
      <alignment vertical="top" wrapText="1"/>
    </xf>
    <xf numFmtId="0" fontId="18" fillId="0" borderId="47" xfId="0" applyFont="1" applyBorder="1" applyAlignment="1">
      <alignment vertical="top"/>
    </xf>
    <xf numFmtId="0" fontId="18" fillId="0" borderId="20" xfId="0" applyFont="1" applyBorder="1" applyAlignment="1">
      <alignment vertical="top"/>
    </xf>
    <xf numFmtId="0" fontId="18" fillId="0" borderId="0" xfId="0" applyFont="1" applyBorder="1" applyAlignment="1">
      <alignment vertical="top"/>
    </xf>
    <xf numFmtId="0" fontId="18" fillId="0" borderId="22" xfId="0" applyFont="1" applyBorder="1" applyAlignment="1">
      <alignment vertical="top"/>
    </xf>
    <xf numFmtId="0" fontId="18" fillId="0" borderId="27" xfId="0" applyFont="1" applyBorder="1" applyAlignment="1">
      <alignment vertical="top"/>
    </xf>
    <xf numFmtId="0" fontId="6" fillId="2" borderId="52" xfId="0" applyFont="1" applyFill="1" applyBorder="1" applyAlignment="1" applyProtection="1">
      <alignment horizontal="center" vertical="distributed"/>
      <protection locked="0"/>
    </xf>
    <xf numFmtId="0" fontId="6" fillId="2" borderId="25" xfId="0" applyFont="1" applyFill="1" applyBorder="1" applyAlignment="1" applyProtection="1">
      <alignment horizontal="center" vertical="distributed"/>
      <protection locked="0"/>
    </xf>
    <xf numFmtId="0" fontId="6" fillId="2" borderId="51" xfId="0" applyFont="1" applyFill="1" applyBorder="1" applyAlignment="1" applyProtection="1">
      <alignment horizontal="center" vertical="distributed"/>
      <protection locked="0"/>
    </xf>
    <xf numFmtId="0" fontId="6" fillId="2" borderId="24"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51" xfId="0" applyFont="1" applyFill="1" applyBorder="1" applyAlignment="1" applyProtection="1">
      <alignment horizontal="center" vertical="center"/>
      <protection locked="0"/>
    </xf>
    <xf numFmtId="177" fontId="6" fillId="21" borderId="52" xfId="0" applyNumberFormat="1" applyFont="1" applyFill="1" applyBorder="1" applyAlignment="1">
      <alignment vertical="top"/>
    </xf>
    <xf numFmtId="177" fontId="0" fillId="21" borderId="25" xfId="0" applyNumberFormat="1" applyFill="1" applyBorder="1" applyAlignment="1">
      <alignment vertical="top"/>
    </xf>
    <xf numFmtId="177" fontId="6" fillId="22" borderId="24" xfId="0" applyNumberFormat="1" applyFont="1" applyFill="1" applyBorder="1" applyAlignment="1">
      <alignment vertical="top" wrapText="1"/>
    </xf>
    <xf numFmtId="177" fontId="0" fillId="22" borderId="25" xfId="0" applyNumberFormat="1" applyFill="1" applyBorder="1" applyAlignment="1">
      <alignment vertical="top" wrapText="1"/>
    </xf>
    <xf numFmtId="177" fontId="6" fillId="2" borderId="51" xfId="0" applyNumberFormat="1" applyFont="1" applyFill="1" applyBorder="1" applyAlignment="1">
      <alignment vertical="top" wrapText="1"/>
    </xf>
    <xf numFmtId="177" fontId="0" fillId="2" borderId="59" xfId="0" applyNumberFormat="1" applyFill="1" applyBorder="1" applyAlignment="1">
      <alignment vertical="top" wrapText="1"/>
    </xf>
    <xf numFmtId="0" fontId="6" fillId="11" borderId="46" xfId="0" applyFont="1" applyFill="1" applyBorder="1" applyAlignment="1">
      <alignment vertical="top" wrapText="1"/>
    </xf>
    <xf numFmtId="0" fontId="6" fillId="11" borderId="47" xfId="0" applyFont="1" applyFill="1" applyBorder="1" applyAlignment="1">
      <alignment vertical="top"/>
    </xf>
    <xf numFmtId="0" fontId="6" fillId="11" borderId="12" xfId="0" applyFont="1" applyFill="1" applyBorder="1" applyAlignment="1">
      <alignment vertical="top"/>
    </xf>
    <xf numFmtId="0" fontId="6" fillId="11" borderId="0" xfId="0" applyFont="1" applyFill="1" applyBorder="1" applyAlignment="1">
      <alignment vertical="top"/>
    </xf>
    <xf numFmtId="0" fontId="6" fillId="11" borderId="49" xfId="0" applyFont="1" applyFill="1" applyBorder="1" applyAlignment="1">
      <alignment vertical="top"/>
    </xf>
    <xf numFmtId="0" fontId="6" fillId="11" borderId="27" xfId="0" applyFont="1" applyFill="1" applyBorder="1" applyAlignment="1">
      <alignment vertical="top"/>
    </xf>
    <xf numFmtId="0" fontId="6" fillId="11" borderId="18" xfId="0" applyFont="1" applyFill="1" applyBorder="1" applyAlignment="1">
      <alignment vertical="top" wrapText="1"/>
    </xf>
    <xf numFmtId="0" fontId="0" fillId="0" borderId="47" xfId="0" applyBorder="1" applyAlignment="1">
      <alignment vertical="top"/>
    </xf>
    <xf numFmtId="0" fontId="0" fillId="0" borderId="41" xfId="0" applyBorder="1" applyAlignment="1">
      <alignment vertical="top"/>
    </xf>
    <xf numFmtId="0" fontId="0" fillId="0" borderId="20" xfId="0" applyBorder="1" applyAlignment="1">
      <alignment vertical="top"/>
    </xf>
    <xf numFmtId="0" fontId="0" fillId="0" borderId="0" xfId="0" applyBorder="1" applyAlignment="1">
      <alignment vertical="top"/>
    </xf>
    <xf numFmtId="0" fontId="0" fillId="0" borderId="13" xfId="0" applyBorder="1" applyAlignment="1">
      <alignment vertical="top"/>
    </xf>
    <xf numFmtId="0" fontId="6" fillId="2" borderId="15" xfId="0" applyFont="1" applyFill="1" applyBorder="1" applyAlignment="1">
      <alignment horizontal="left" vertical="top" wrapText="1"/>
    </xf>
    <xf numFmtId="0" fontId="6" fillId="2" borderId="40" xfId="0" applyFont="1" applyFill="1" applyBorder="1" applyAlignment="1">
      <alignment horizontal="left" vertical="top" wrapText="1"/>
    </xf>
    <xf numFmtId="177" fontId="40" fillId="12" borderId="50" xfId="1" applyNumberFormat="1" applyFont="1" applyFill="1" applyBorder="1" applyAlignment="1" applyProtection="1">
      <alignment vertical="center"/>
    </xf>
    <xf numFmtId="177" fontId="40" fillId="12" borderId="16" xfId="1" applyNumberFormat="1" applyFont="1" applyFill="1" applyBorder="1" applyAlignment="1" applyProtection="1">
      <alignment vertical="center"/>
    </xf>
    <xf numFmtId="177" fontId="18" fillId="9" borderId="42" xfId="0" applyNumberFormat="1" applyFont="1" applyFill="1" applyBorder="1" applyAlignment="1">
      <alignment horizontal="right" vertical="center"/>
    </xf>
    <xf numFmtId="177" fontId="18" fillId="10" borderId="18" xfId="0" quotePrefix="1" applyNumberFormat="1" applyFont="1" applyFill="1" applyBorder="1" applyAlignment="1">
      <alignment horizontal="right" vertical="center"/>
    </xf>
    <xf numFmtId="177" fontId="18" fillId="10" borderId="47" xfId="0" applyNumberFormat="1" applyFont="1" applyFill="1" applyBorder="1" applyAlignment="1">
      <alignment horizontal="right" vertical="center"/>
    </xf>
    <xf numFmtId="177" fontId="18" fillId="11" borderId="18" xfId="1" applyNumberFormat="1" applyFont="1" applyFill="1" applyBorder="1" applyAlignment="1" applyProtection="1">
      <alignment horizontal="right" vertical="center"/>
    </xf>
    <xf numFmtId="177" fontId="18" fillId="11" borderId="47" xfId="1" applyNumberFormat="1" applyFont="1" applyFill="1" applyBorder="1" applyAlignment="1" applyProtection="1">
      <alignment horizontal="right" vertical="center"/>
    </xf>
    <xf numFmtId="0" fontId="6" fillId="2" borderId="24" xfId="0" applyFont="1" applyFill="1" applyBorder="1" applyAlignment="1">
      <alignment vertical="top" wrapText="1"/>
    </xf>
    <xf numFmtId="0" fontId="0" fillId="0" borderId="25" xfId="0" applyBorder="1" applyAlignment="1">
      <alignment vertical="top" wrapText="1"/>
    </xf>
    <xf numFmtId="0" fontId="0" fillId="0" borderId="51" xfId="0" applyBorder="1" applyAlignment="1">
      <alignment vertical="top" wrapText="1"/>
    </xf>
    <xf numFmtId="0" fontId="6" fillId="2" borderId="7" xfId="0" applyFont="1" applyFill="1" applyBorder="1" applyAlignment="1" applyProtection="1">
      <alignment vertical="center"/>
      <protection locked="0"/>
    </xf>
    <xf numFmtId="0" fontId="6" fillId="2" borderId="31" xfId="0" applyFont="1" applyFill="1" applyBorder="1" applyAlignment="1" applyProtection="1">
      <alignment vertical="center"/>
      <protection locked="0"/>
    </xf>
    <xf numFmtId="0" fontId="0" fillId="0" borderId="31" xfId="0" applyBorder="1" applyAlignment="1">
      <alignment vertical="center"/>
    </xf>
    <xf numFmtId="0" fontId="0" fillId="0" borderId="32"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38" fontId="6" fillId="15" borderId="20" xfId="1" applyFont="1" applyFill="1" applyBorder="1" applyAlignment="1" applyProtection="1">
      <alignment horizontal="right" vertical="center"/>
      <protection locked="0"/>
    </xf>
    <xf numFmtId="38" fontId="6" fillId="15" borderId="0" xfId="1" applyFont="1" applyFill="1" applyBorder="1" applyAlignment="1" applyProtection="1">
      <alignment horizontal="right" vertical="center"/>
      <protection locked="0"/>
    </xf>
    <xf numFmtId="38" fontId="6" fillId="15" borderId="13" xfId="1" applyFont="1" applyFill="1" applyBorder="1" applyAlignment="1" applyProtection="1">
      <alignment horizontal="right" vertical="center"/>
      <protection locked="0"/>
    </xf>
    <xf numFmtId="38" fontId="6" fillId="13" borderId="9" xfId="1" applyFont="1" applyFill="1" applyBorder="1" applyAlignment="1" applyProtection="1">
      <alignment horizontal="right" vertical="center"/>
      <protection locked="0"/>
    </xf>
    <xf numFmtId="38" fontId="6" fillId="13" borderId="10" xfId="1" applyFont="1" applyFill="1" applyBorder="1" applyAlignment="1" applyProtection="1">
      <alignment horizontal="right" vertical="center"/>
      <protection locked="0"/>
    </xf>
    <xf numFmtId="38" fontId="6" fillId="13" borderId="53" xfId="1" applyFont="1" applyFill="1" applyBorder="1" applyAlignment="1" applyProtection="1">
      <alignment horizontal="right" vertical="center"/>
      <protection locked="0"/>
    </xf>
    <xf numFmtId="38" fontId="6" fillId="15" borderId="18" xfId="1" applyFont="1" applyFill="1" applyBorder="1" applyAlignment="1" applyProtection="1">
      <alignment horizontal="right" vertical="center"/>
      <protection locked="0"/>
    </xf>
    <xf numFmtId="0" fontId="0" fillId="0" borderId="47" xfId="0" applyBorder="1" applyAlignment="1">
      <alignment horizontal="right" vertical="center"/>
    </xf>
    <xf numFmtId="0" fontId="0" fillId="0" borderId="41" xfId="0" applyBorder="1" applyAlignment="1">
      <alignment horizontal="right" vertical="center"/>
    </xf>
    <xf numFmtId="0" fontId="6" fillId="3" borderId="20"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20" xfId="0" applyFont="1" applyFill="1" applyBorder="1" applyAlignment="1" applyProtection="1">
      <alignment vertical="center" wrapText="1"/>
      <protection locked="0"/>
    </xf>
    <xf numFmtId="0" fontId="6" fillId="3" borderId="0" xfId="0" applyFont="1" applyFill="1" applyBorder="1" applyAlignment="1" applyProtection="1">
      <alignment vertical="center" wrapText="1"/>
      <protection locked="0"/>
    </xf>
    <xf numFmtId="3" fontId="6" fillId="3" borderId="20" xfId="0" applyNumberFormat="1" applyFont="1" applyFill="1" applyBorder="1" applyAlignment="1" applyProtection="1">
      <alignment vertical="center" shrinkToFit="1"/>
      <protection locked="0"/>
    </xf>
    <xf numFmtId="3" fontId="6" fillId="3" borderId="0" xfId="0" applyNumberFormat="1" applyFont="1" applyFill="1" applyBorder="1" applyAlignment="1" applyProtection="1">
      <alignment vertical="center" shrinkToFit="1"/>
      <protection locked="0"/>
    </xf>
    <xf numFmtId="0" fontId="6" fillId="7" borderId="52" xfId="0" applyFont="1" applyFill="1" applyBorder="1" applyAlignment="1" applyProtection="1">
      <alignment horizontal="center" vertical="center"/>
      <protection locked="0"/>
    </xf>
    <xf numFmtId="0" fontId="0" fillId="7" borderId="25" xfId="0" applyFill="1" applyBorder="1" applyAlignment="1">
      <alignment horizontal="center" vertical="center"/>
    </xf>
    <xf numFmtId="0" fontId="0" fillId="7" borderId="51" xfId="0" applyFill="1" applyBorder="1" applyAlignment="1">
      <alignment horizontal="center" vertical="center"/>
    </xf>
    <xf numFmtId="38" fontId="6" fillId="7" borderId="24" xfId="1" applyFont="1" applyFill="1" applyBorder="1" applyAlignment="1" applyProtection="1">
      <alignment horizontal="right" vertical="center"/>
      <protection locked="0"/>
    </xf>
    <xf numFmtId="38" fontId="6" fillId="7" borderId="25" xfId="1" applyFont="1" applyFill="1" applyBorder="1" applyAlignment="1" applyProtection="1">
      <alignment horizontal="right" vertical="center"/>
      <protection locked="0"/>
    </xf>
    <xf numFmtId="38" fontId="6" fillId="7" borderId="51" xfId="1" applyFont="1" applyFill="1" applyBorder="1" applyAlignment="1" applyProtection="1">
      <alignment horizontal="right" vertical="center"/>
      <protection locked="0"/>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53" xfId="0" applyFont="1" applyFill="1" applyBorder="1" applyAlignment="1" applyProtection="1">
      <alignment horizontal="center" vertical="center"/>
      <protection locked="0"/>
    </xf>
    <xf numFmtId="177" fontId="6" fillId="2" borderId="9" xfId="0" applyNumberFormat="1" applyFont="1" applyFill="1" applyBorder="1" applyAlignment="1" applyProtection="1">
      <alignment horizontal="right" vertical="center"/>
      <protection locked="0"/>
    </xf>
    <xf numFmtId="177" fontId="6" fillId="2" borderId="10" xfId="0" applyNumberFormat="1" applyFont="1" applyFill="1" applyBorder="1" applyAlignment="1" applyProtection="1">
      <alignment horizontal="right" vertical="center"/>
      <protection locked="0"/>
    </xf>
    <xf numFmtId="177" fontId="6" fillId="2" borderId="53" xfId="0" applyNumberFormat="1" applyFont="1" applyFill="1" applyBorder="1" applyAlignment="1" applyProtection="1">
      <alignment horizontal="right" vertical="center"/>
      <protection locked="0"/>
    </xf>
    <xf numFmtId="38" fontId="6" fillId="10" borderId="20" xfId="1" applyFont="1" applyFill="1" applyBorder="1" applyAlignment="1" applyProtection="1">
      <alignment horizontal="right" vertical="center"/>
      <protection locked="0"/>
    </xf>
    <xf numFmtId="38" fontId="6" fillId="10" borderId="0" xfId="1" applyFont="1" applyFill="1" applyBorder="1" applyAlignment="1" applyProtection="1">
      <alignment horizontal="right" vertical="center"/>
      <protection locked="0"/>
    </xf>
    <xf numFmtId="38" fontId="6" fillId="10" borderId="13" xfId="1" applyFont="1" applyFill="1" applyBorder="1" applyAlignment="1" applyProtection="1">
      <alignment horizontal="right" vertical="center"/>
      <protection locked="0"/>
    </xf>
    <xf numFmtId="0" fontId="6" fillId="3" borderId="20" xfId="0" applyFont="1" applyFill="1" applyBorder="1" applyAlignment="1" applyProtection="1">
      <alignment vertical="center"/>
      <protection locked="0"/>
    </xf>
    <xf numFmtId="0" fontId="0" fillId="0" borderId="0" xfId="0" applyAlignment="1">
      <alignment vertical="center"/>
    </xf>
    <xf numFmtId="0" fontId="0" fillId="0" borderId="13" xfId="0" applyBorder="1" applyAlignment="1">
      <alignment vertical="center"/>
    </xf>
    <xf numFmtId="0" fontId="13" fillId="2" borderId="47" xfId="0" applyFont="1" applyFill="1" applyBorder="1" applyProtection="1">
      <alignment vertical="center"/>
      <protection locked="0"/>
    </xf>
    <xf numFmtId="0" fontId="13" fillId="2" borderId="0" xfId="0" applyFont="1" applyFill="1" applyBorder="1" applyProtection="1">
      <alignment vertical="center"/>
      <protection locked="0"/>
    </xf>
    <xf numFmtId="0" fontId="13" fillId="2" borderId="0" xfId="0" applyFont="1" applyFill="1" applyAlignment="1" applyProtection="1">
      <alignment horizontal="left" vertical="center"/>
      <protection locked="0"/>
    </xf>
    <xf numFmtId="0" fontId="6" fillId="3" borderId="22" xfId="0" applyFont="1" applyFill="1" applyBorder="1" applyAlignment="1" applyProtection="1">
      <alignment horizontal="left" vertical="center" wrapText="1"/>
      <protection locked="0"/>
    </xf>
    <xf numFmtId="0" fontId="6" fillId="3" borderId="27" xfId="0" applyFont="1" applyFill="1" applyBorder="1" applyAlignment="1" applyProtection="1">
      <alignment horizontal="left" vertical="center" wrapText="1"/>
      <protection locked="0"/>
    </xf>
    <xf numFmtId="0" fontId="6" fillId="3" borderId="22" xfId="0" applyFont="1" applyFill="1" applyBorder="1" applyAlignment="1" applyProtection="1">
      <alignment vertical="center" wrapText="1"/>
      <protection locked="0"/>
    </xf>
    <xf numFmtId="0" fontId="6" fillId="3" borderId="27" xfId="0" applyFont="1" applyFill="1" applyBorder="1" applyAlignment="1" applyProtection="1">
      <alignment vertical="center" wrapText="1"/>
      <protection locked="0"/>
    </xf>
    <xf numFmtId="3" fontId="6" fillId="3" borderId="22" xfId="0" applyNumberFormat="1" applyFont="1" applyFill="1" applyBorder="1" applyAlignment="1" applyProtection="1">
      <alignment vertical="center" shrinkToFit="1"/>
      <protection locked="0"/>
    </xf>
    <xf numFmtId="3" fontId="6" fillId="3" borderId="27" xfId="0" applyNumberFormat="1" applyFont="1" applyFill="1" applyBorder="1" applyAlignment="1" applyProtection="1">
      <alignment vertical="center" shrinkToFit="1"/>
      <protection locked="0"/>
    </xf>
    <xf numFmtId="0" fontId="6" fillId="3" borderId="20"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0" fillId="0" borderId="13" xfId="0" applyBorder="1" applyAlignment="1">
      <alignment horizontal="left" vertical="center" shrinkToFit="1"/>
    </xf>
    <xf numFmtId="0" fontId="6" fillId="3" borderId="2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0" fontId="0" fillId="0" borderId="39" xfId="0" applyBorder="1" applyAlignment="1">
      <alignment horizontal="left" vertical="center" shrinkToFit="1"/>
    </xf>
    <xf numFmtId="0" fontId="6" fillId="3" borderId="22" xfId="0" applyFont="1" applyFill="1" applyBorder="1" applyAlignment="1" applyProtection="1">
      <alignment vertical="center"/>
      <protection locked="0"/>
    </xf>
    <xf numFmtId="0" fontId="0" fillId="0" borderId="27" xfId="0" applyBorder="1" applyAlignment="1">
      <alignment vertical="center"/>
    </xf>
    <xf numFmtId="0" fontId="0" fillId="0" borderId="39" xfId="0" applyBorder="1" applyAlignment="1">
      <alignment vertical="center"/>
    </xf>
    <xf numFmtId="0" fontId="6" fillId="7" borderId="24" xfId="0" applyFont="1" applyFill="1" applyBorder="1" applyAlignment="1" applyProtection="1">
      <alignment vertical="center"/>
      <protection locked="0"/>
    </xf>
    <xf numFmtId="0" fontId="6" fillId="7" borderId="25" xfId="0" applyFont="1" applyFill="1" applyBorder="1" applyAlignment="1" applyProtection="1">
      <alignment vertical="center"/>
      <protection locked="0"/>
    </xf>
    <xf numFmtId="0" fontId="6" fillId="2" borderId="14" xfId="0" applyFon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15" xfId="0" applyBorder="1" applyAlignment="1">
      <alignment vertical="center"/>
    </xf>
    <xf numFmtId="0" fontId="0" fillId="0" borderId="10" xfId="0" applyBorder="1" applyAlignment="1">
      <alignment vertical="center"/>
    </xf>
    <xf numFmtId="0" fontId="0" fillId="0" borderId="53" xfId="0" applyBorder="1" applyAlignment="1">
      <alignment vertical="center"/>
    </xf>
    <xf numFmtId="0" fontId="6" fillId="2" borderId="14" xfId="0" applyFont="1" applyFill="1" applyBorder="1" applyAlignment="1" applyProtection="1">
      <alignment vertical="center"/>
      <protection locked="0"/>
    </xf>
    <xf numFmtId="0" fontId="6" fillId="2" borderId="16" xfId="0" applyFont="1" applyFill="1" applyBorder="1" applyAlignment="1" applyProtection="1">
      <alignment vertical="center"/>
      <protection locked="0"/>
    </xf>
    <xf numFmtId="0" fontId="0" fillId="0" borderId="16" xfId="0" applyBorder="1" applyAlignment="1">
      <alignment vertical="center"/>
    </xf>
    <xf numFmtId="0" fontId="7" fillId="3" borderId="18" xfId="0" applyFont="1" applyFill="1" applyBorder="1" applyAlignment="1" applyProtection="1">
      <alignment horizontal="left" vertical="center" wrapText="1"/>
      <protection locked="0"/>
    </xf>
    <xf numFmtId="0" fontId="7" fillId="3" borderId="47" xfId="0" applyFont="1" applyFill="1" applyBorder="1" applyAlignment="1" applyProtection="1">
      <alignment horizontal="left" vertical="center" wrapText="1"/>
      <protection locked="0"/>
    </xf>
    <xf numFmtId="0" fontId="7" fillId="3" borderId="18" xfId="0" applyFont="1" applyFill="1" applyBorder="1" applyAlignment="1" applyProtection="1">
      <alignment horizontal="center" vertical="center" wrapText="1"/>
      <protection locked="0"/>
    </xf>
    <xf numFmtId="0" fontId="7" fillId="3" borderId="47" xfId="0" applyFont="1" applyFill="1" applyBorder="1" applyAlignment="1" applyProtection="1">
      <alignment horizontal="center" vertical="center" wrapText="1"/>
      <protection locked="0"/>
    </xf>
    <xf numFmtId="0" fontId="7" fillId="3" borderId="41" xfId="0" applyFont="1" applyFill="1" applyBorder="1" applyAlignment="1" applyProtection="1">
      <alignment horizontal="center" vertical="center" wrapText="1"/>
      <protection locked="0"/>
    </xf>
    <xf numFmtId="0" fontId="7" fillId="3" borderId="18" xfId="0" applyFont="1" applyFill="1" applyBorder="1" applyAlignment="1" applyProtection="1">
      <alignment vertical="center"/>
      <protection locked="0"/>
    </xf>
    <xf numFmtId="0" fontId="27" fillId="0" borderId="47" xfId="0" applyFont="1" applyBorder="1" applyAlignment="1">
      <alignment vertical="center"/>
    </xf>
    <xf numFmtId="0" fontId="27" fillId="0" borderId="41" xfId="0" applyFont="1" applyBorder="1" applyAlignment="1">
      <alignment vertical="center"/>
    </xf>
    <xf numFmtId="3" fontId="7" fillId="3" borderId="18" xfId="0" applyNumberFormat="1" applyFont="1" applyFill="1" applyBorder="1" applyAlignment="1" applyProtection="1">
      <alignment vertical="center" shrinkToFit="1"/>
      <protection locked="0"/>
    </xf>
    <xf numFmtId="3" fontId="7" fillId="3" borderId="47" xfId="0" applyNumberFormat="1" applyFont="1" applyFill="1" applyBorder="1" applyAlignment="1" applyProtection="1">
      <alignment vertical="center" shrinkToFit="1"/>
      <protection locked="0"/>
    </xf>
    <xf numFmtId="0" fontId="6" fillId="3" borderId="18" xfId="0" applyFont="1" applyFill="1" applyBorder="1" applyAlignment="1" applyProtection="1">
      <alignment horizontal="left" vertical="center" wrapText="1"/>
      <protection locked="0"/>
    </xf>
    <xf numFmtId="0" fontId="6" fillId="3" borderId="47" xfId="0" applyFont="1" applyFill="1" applyBorder="1" applyAlignment="1" applyProtection="1">
      <alignment horizontal="left" vertical="center" wrapText="1"/>
      <protection locked="0"/>
    </xf>
    <xf numFmtId="0" fontId="6" fillId="3" borderId="18" xfId="0" applyFont="1" applyFill="1" applyBorder="1" applyAlignment="1" applyProtection="1">
      <alignment vertical="center" wrapText="1"/>
      <protection locked="0"/>
    </xf>
    <xf numFmtId="0" fontId="6" fillId="3" borderId="47" xfId="0" applyFont="1" applyFill="1" applyBorder="1" applyAlignment="1" applyProtection="1">
      <alignment vertical="center" wrapText="1"/>
      <protection locked="0"/>
    </xf>
    <xf numFmtId="3" fontId="6" fillId="3" borderId="18" xfId="0" applyNumberFormat="1" applyFont="1" applyFill="1" applyBorder="1" applyAlignment="1" applyProtection="1">
      <alignment vertical="center" shrinkToFit="1"/>
      <protection locked="0"/>
    </xf>
    <xf numFmtId="3" fontId="6" fillId="3" borderId="47" xfId="0" applyNumberFormat="1" applyFont="1" applyFill="1" applyBorder="1" applyAlignment="1" applyProtection="1">
      <alignment vertical="center" shrinkToFit="1"/>
      <protection locked="0"/>
    </xf>
    <xf numFmtId="0" fontId="6" fillId="3" borderId="18" xfId="0" applyFont="1" applyFill="1" applyBorder="1" applyAlignment="1" applyProtection="1">
      <alignment vertical="center"/>
      <protection locked="0"/>
    </xf>
    <xf numFmtId="0" fontId="0" fillId="0" borderId="47" xfId="0" applyBorder="1" applyAlignment="1">
      <alignment vertical="center"/>
    </xf>
    <xf numFmtId="0" fontId="0" fillId="0" borderId="41" xfId="0" applyBorder="1" applyAlignment="1">
      <alignment vertical="center"/>
    </xf>
    <xf numFmtId="58" fontId="7" fillId="3" borderId="20" xfId="0" applyNumberFormat="1"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27" fillId="0" borderId="13" xfId="0" applyFont="1" applyBorder="1" applyAlignment="1">
      <alignment horizontal="left" vertical="center"/>
    </xf>
    <xf numFmtId="0" fontId="8" fillId="5" borderId="18" xfId="0" applyFont="1" applyFill="1" applyBorder="1" applyAlignment="1">
      <alignment horizontal="left" vertical="top" wrapText="1"/>
    </xf>
    <xf numFmtId="0" fontId="35" fillId="0" borderId="47" xfId="0" applyFont="1" applyBorder="1" applyAlignment="1">
      <alignment horizontal="left" vertical="top" wrapText="1"/>
    </xf>
    <xf numFmtId="0" fontId="35" fillId="0" borderId="41" xfId="0" applyFont="1"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6" fillId="2" borderId="18" xfId="0" applyFont="1" applyFill="1" applyBorder="1" applyAlignment="1" applyProtection="1">
      <alignment vertical="top"/>
      <protection locked="0"/>
    </xf>
    <xf numFmtId="0" fontId="0" fillId="0" borderId="19" xfId="0" applyBorder="1" applyAlignment="1">
      <alignment vertical="top"/>
    </xf>
    <xf numFmtId="0" fontId="0" fillId="0" borderId="22" xfId="0" applyBorder="1" applyAlignment="1">
      <alignment vertical="top"/>
    </xf>
    <xf numFmtId="0" fontId="0" fillId="0" borderId="27" xfId="0" applyBorder="1" applyAlignment="1">
      <alignment vertical="top"/>
    </xf>
    <xf numFmtId="0" fontId="0" fillId="0" borderId="23" xfId="0" applyBorder="1" applyAlignment="1">
      <alignment vertical="top"/>
    </xf>
    <xf numFmtId="178" fontId="6" fillId="3" borderId="14" xfId="0" applyNumberFormat="1" applyFont="1" applyFill="1" applyBorder="1" applyAlignment="1" applyProtection="1">
      <alignment vertical="center"/>
      <protection locked="0"/>
    </xf>
    <xf numFmtId="178" fontId="0" fillId="3" borderId="16" xfId="0" applyNumberFormat="1" applyFill="1" applyBorder="1" applyAlignment="1">
      <alignment vertical="center"/>
    </xf>
    <xf numFmtId="178" fontId="0" fillId="3" borderId="17" xfId="0" applyNumberFormat="1" applyFill="1" applyBorder="1" applyAlignment="1">
      <alignment vertical="center"/>
    </xf>
    <xf numFmtId="177" fontId="6" fillId="2" borderId="14" xfId="0" applyNumberFormat="1" applyFont="1" applyFill="1" applyBorder="1" applyAlignment="1" applyProtection="1">
      <alignment vertical="center"/>
      <protection locked="0"/>
    </xf>
    <xf numFmtId="0" fontId="0" fillId="0" borderId="17" xfId="0" applyBorder="1" applyAlignment="1">
      <alignment vertical="center"/>
    </xf>
    <xf numFmtId="0" fontId="18" fillId="8" borderId="18" xfId="0" applyFont="1" applyFill="1" applyBorder="1" applyAlignment="1">
      <alignment horizontal="left" vertical="top" wrapText="1"/>
    </xf>
    <xf numFmtId="0" fontId="18" fillId="8" borderId="41" xfId="0" applyFont="1" applyFill="1" applyBorder="1" applyAlignment="1">
      <alignment horizontal="left" vertical="top" wrapText="1"/>
    </xf>
    <xf numFmtId="0" fontId="0" fillId="0" borderId="20"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22" fillId="17" borderId="45" xfId="0" applyFont="1" applyFill="1" applyBorder="1" applyProtection="1">
      <alignment vertical="center"/>
      <protection locked="0"/>
    </xf>
    <xf numFmtId="0" fontId="22" fillId="17" borderId="10" xfId="0" applyFont="1" applyFill="1" applyBorder="1">
      <alignment vertical="center"/>
    </xf>
    <xf numFmtId="0" fontId="22" fillId="17" borderId="53" xfId="0" applyFont="1" applyFill="1" applyBorder="1">
      <alignment vertical="center"/>
    </xf>
    <xf numFmtId="38" fontId="6" fillId="17" borderId="9" xfId="1" applyFont="1" applyFill="1" applyBorder="1" applyAlignment="1" applyProtection="1">
      <alignment horizontal="right" vertical="center"/>
      <protection locked="0"/>
    </xf>
    <xf numFmtId="38" fontId="6" fillId="17" borderId="10" xfId="1" applyFont="1" applyFill="1" applyBorder="1" applyAlignment="1" applyProtection="1">
      <alignment horizontal="right" vertical="center"/>
      <protection locked="0"/>
    </xf>
    <xf numFmtId="38" fontId="6" fillId="17" borderId="53" xfId="1" applyFont="1" applyFill="1" applyBorder="1" applyAlignment="1" applyProtection="1">
      <alignment horizontal="right" vertical="center"/>
      <protection locked="0"/>
    </xf>
    <xf numFmtId="0" fontId="6" fillId="16" borderId="52" xfId="0" applyFont="1" applyFill="1" applyBorder="1" applyAlignment="1" applyProtection="1">
      <alignment horizontal="center" vertical="center"/>
      <protection locked="0"/>
    </xf>
    <xf numFmtId="0" fontId="0" fillId="16" borderId="25" xfId="0" applyFill="1" applyBorder="1" applyAlignment="1">
      <alignment horizontal="center" vertical="center"/>
    </xf>
    <xf numFmtId="0" fontId="0" fillId="16" borderId="51" xfId="0" applyFill="1" applyBorder="1" applyAlignment="1">
      <alignment horizontal="center" vertical="center"/>
    </xf>
    <xf numFmtId="38" fontId="6" fillId="16" borderId="24" xfId="1" applyFont="1" applyFill="1" applyBorder="1" applyAlignment="1" applyProtection="1">
      <alignment horizontal="right" vertical="center"/>
      <protection locked="0"/>
    </xf>
    <xf numFmtId="38" fontId="6" fillId="16" borderId="25" xfId="1" applyFont="1" applyFill="1" applyBorder="1" applyAlignment="1" applyProtection="1">
      <alignment horizontal="right" vertical="center"/>
      <protection locked="0"/>
    </xf>
    <xf numFmtId="38" fontId="6" fillId="16" borderId="51" xfId="1" applyFont="1" applyFill="1" applyBorder="1" applyAlignment="1" applyProtection="1">
      <alignment horizontal="right" vertical="center"/>
      <protection locked="0"/>
    </xf>
    <xf numFmtId="0" fontId="16" fillId="0" borderId="0" xfId="0" applyFont="1" applyAlignment="1" applyProtection="1">
      <alignment horizontal="right" vertical="center"/>
      <protection locked="0"/>
    </xf>
    <xf numFmtId="0" fontId="0" fillId="0" borderId="0" xfId="0" applyAlignment="1">
      <alignment horizontal="right" vertical="center"/>
    </xf>
    <xf numFmtId="0" fontId="16" fillId="3" borderId="40" xfId="0" applyFont="1" applyFill="1" applyBorder="1" applyAlignment="1" applyProtection="1">
      <alignment vertical="center"/>
      <protection locked="0"/>
    </xf>
    <xf numFmtId="0" fontId="0" fillId="3" borderId="40" xfId="0" applyFill="1" applyBorder="1" applyAlignment="1">
      <alignment vertical="center"/>
    </xf>
    <xf numFmtId="0" fontId="34" fillId="2" borderId="40" xfId="0" applyFont="1" applyFill="1" applyBorder="1" applyAlignment="1" applyProtection="1">
      <alignment horizontal="center" vertical="center"/>
      <protection locked="0"/>
    </xf>
    <xf numFmtId="0" fontId="37" fillId="0" borderId="40" xfId="0" applyFont="1" applyBorder="1" applyAlignment="1">
      <alignment horizontal="center" vertical="center"/>
    </xf>
    <xf numFmtId="0" fontId="6" fillId="13" borderId="9" xfId="0" applyFont="1" applyFill="1" applyBorder="1" applyAlignment="1" applyProtection="1">
      <alignment vertical="center"/>
      <protection locked="0"/>
    </xf>
    <xf numFmtId="0" fontId="6" fillId="13" borderId="10" xfId="0" applyFont="1" applyFill="1" applyBorder="1" applyAlignment="1" applyProtection="1">
      <alignment vertical="center"/>
      <protection locked="0"/>
    </xf>
    <xf numFmtId="0" fontId="0" fillId="0" borderId="11" xfId="0" applyBorder="1" applyAlignment="1">
      <alignment vertical="center"/>
    </xf>
    <xf numFmtId="0" fontId="6" fillId="17" borderId="9" xfId="0" applyFont="1" applyFill="1" applyBorder="1" applyAlignment="1" applyProtection="1">
      <alignment vertical="center"/>
      <protection locked="0"/>
    </xf>
    <xf numFmtId="0" fontId="6" fillId="17" borderId="10" xfId="0" applyFont="1" applyFill="1" applyBorder="1" applyAlignment="1" applyProtection="1">
      <alignment vertical="center"/>
      <protection locked="0"/>
    </xf>
    <xf numFmtId="177" fontId="6" fillId="2" borderId="59" xfId="0" applyNumberFormat="1" applyFont="1" applyFill="1" applyBorder="1" applyAlignment="1" applyProtection="1">
      <alignment vertical="center"/>
      <protection locked="0"/>
    </xf>
    <xf numFmtId="0" fontId="0" fillId="0" borderId="59" xfId="0" applyBorder="1" applyAlignment="1">
      <alignment vertical="center"/>
    </xf>
    <xf numFmtId="0" fontId="0" fillId="0" borderId="58" xfId="0" applyBorder="1" applyAlignment="1">
      <alignment vertical="center"/>
    </xf>
    <xf numFmtId="0" fontId="16" fillId="11" borderId="22" xfId="0" applyFont="1" applyFill="1" applyBorder="1" applyAlignment="1">
      <alignment vertical="top" wrapText="1"/>
    </xf>
    <xf numFmtId="0" fontId="24" fillId="0" borderId="27" xfId="0" applyFont="1" applyBorder="1" applyAlignment="1">
      <alignment vertical="top" wrapText="1"/>
    </xf>
    <xf numFmtId="0" fontId="24" fillId="0" borderId="23" xfId="0" applyFont="1" applyBorder="1" applyAlignment="1">
      <alignment vertical="top" wrapText="1"/>
    </xf>
    <xf numFmtId="178" fontId="18" fillId="3" borderId="18" xfId="0" applyNumberFormat="1" applyFont="1" applyFill="1" applyBorder="1" applyAlignment="1">
      <alignment vertical="center"/>
    </xf>
    <xf numFmtId="178" fontId="18" fillId="3" borderId="47" xfId="0" applyNumberFormat="1" applyFont="1" applyFill="1" applyBorder="1" applyAlignment="1">
      <alignment vertical="center"/>
    </xf>
    <xf numFmtId="178" fontId="18" fillId="3" borderId="19" xfId="0" applyNumberFormat="1" applyFont="1" applyFill="1" applyBorder="1" applyAlignment="1">
      <alignment vertical="center"/>
    </xf>
    <xf numFmtId="0" fontId="6" fillId="2" borderId="40" xfId="0" applyFont="1" applyFill="1" applyBorder="1" applyAlignment="1" applyProtection="1">
      <alignment vertical="top" wrapText="1"/>
      <protection locked="0"/>
    </xf>
    <xf numFmtId="0" fontId="0" fillId="0" borderId="40" xfId="0" applyBorder="1" applyAlignment="1">
      <alignment vertical="top"/>
    </xf>
    <xf numFmtId="0" fontId="0" fillId="0" borderId="57" xfId="0" applyBorder="1" applyAlignment="1">
      <alignment vertical="top"/>
    </xf>
    <xf numFmtId="0" fontId="0" fillId="0" borderId="47"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6" fillId="11" borderId="20" xfId="0" applyFont="1" applyFill="1" applyBorder="1" applyAlignment="1">
      <alignment vertical="center" wrapText="1"/>
    </xf>
    <xf numFmtId="12" fontId="24" fillId="18" borderId="0" xfId="0" applyNumberFormat="1" applyFont="1" applyFill="1" applyBorder="1" applyAlignment="1">
      <alignment horizontal="left" vertical="center" wrapText="1"/>
    </xf>
    <xf numFmtId="12" fontId="24" fillId="3" borderId="21" xfId="0" applyNumberFormat="1" applyFont="1" applyFill="1" applyBorder="1" applyAlignment="1">
      <alignment horizontal="left" vertical="center" wrapText="1"/>
    </xf>
    <xf numFmtId="0" fontId="41" fillId="3" borderId="40" xfId="0" applyFont="1" applyFill="1" applyBorder="1" applyAlignment="1" applyProtection="1">
      <alignment vertical="center"/>
      <protection locked="0"/>
    </xf>
    <xf numFmtId="0" fontId="27" fillId="3" borderId="40" xfId="0" applyFont="1" applyFill="1" applyBorder="1" applyAlignment="1">
      <alignment vertical="center"/>
    </xf>
    <xf numFmtId="178" fontId="7" fillId="3" borderId="14" xfId="0" applyNumberFormat="1" applyFont="1" applyFill="1" applyBorder="1" applyAlignment="1" applyProtection="1">
      <alignment vertical="center"/>
      <protection locked="0"/>
    </xf>
    <xf numFmtId="178" fontId="27" fillId="3" borderId="16" xfId="0" applyNumberFormat="1" applyFont="1" applyFill="1" applyBorder="1" applyAlignment="1">
      <alignment vertical="center"/>
    </xf>
    <xf numFmtId="178" fontId="27" fillId="3" borderId="17" xfId="0" applyNumberFormat="1" applyFont="1" applyFill="1" applyBorder="1" applyAlignment="1">
      <alignment vertical="center"/>
    </xf>
    <xf numFmtId="12" fontId="42" fillId="3" borderId="0" xfId="0" applyNumberFormat="1" applyFont="1" applyFill="1" applyBorder="1" applyAlignment="1">
      <alignment horizontal="left" vertical="center" wrapText="1"/>
    </xf>
    <xf numFmtId="177" fontId="7" fillId="3" borderId="46" xfId="0" applyNumberFormat="1" applyFont="1" applyFill="1" applyBorder="1" applyAlignment="1" applyProtection="1">
      <alignment horizontal="right" vertical="center"/>
      <protection locked="0"/>
    </xf>
    <xf numFmtId="177" fontId="7" fillId="3" borderId="47" xfId="0" applyNumberFormat="1" applyFont="1" applyFill="1" applyBorder="1" applyAlignment="1" applyProtection="1">
      <alignment horizontal="right" vertical="center"/>
      <protection locked="0"/>
    </xf>
    <xf numFmtId="178" fontId="7" fillId="3" borderId="42" xfId="0" applyNumberFormat="1" applyFont="1" applyFill="1" applyBorder="1" applyAlignment="1" applyProtection="1">
      <alignment horizontal="right" vertical="center"/>
      <protection locked="0"/>
    </xf>
    <xf numFmtId="177" fontId="7" fillId="14" borderId="54" xfId="0" applyNumberFormat="1" applyFont="1" applyFill="1" applyBorder="1" applyAlignment="1">
      <alignment horizontal="right" vertical="center"/>
    </xf>
    <xf numFmtId="177" fontId="7" fillId="20" borderId="54" xfId="0" applyNumberFormat="1" applyFont="1" applyFill="1" applyBorder="1" applyAlignment="1">
      <alignment horizontal="right" vertical="center"/>
    </xf>
    <xf numFmtId="12" fontId="42" fillId="18" borderId="0" xfId="0" applyNumberFormat="1" applyFont="1" applyFill="1" applyBorder="1" applyAlignment="1">
      <alignment horizontal="left" vertical="center" wrapText="1"/>
    </xf>
    <xf numFmtId="12" fontId="42" fillId="3" borderId="21" xfId="0" applyNumberFormat="1" applyFont="1" applyFill="1" applyBorder="1" applyAlignment="1">
      <alignment horizontal="left" vertical="center" wrapText="1"/>
    </xf>
    <xf numFmtId="177" fontId="25" fillId="10" borderId="18" xfId="0" quotePrefix="1" applyNumberFormat="1" applyFont="1" applyFill="1" applyBorder="1" applyAlignment="1">
      <alignment horizontal="right" vertical="center"/>
    </xf>
    <xf numFmtId="177" fontId="25" fillId="10" borderId="47" xfId="0" applyNumberFormat="1" applyFont="1" applyFill="1" applyBorder="1" applyAlignment="1">
      <alignment horizontal="right" vertical="center"/>
    </xf>
    <xf numFmtId="178" fontId="25" fillId="3" borderId="18" xfId="0" applyNumberFormat="1" applyFont="1" applyFill="1" applyBorder="1" applyAlignment="1">
      <alignment vertical="center"/>
    </xf>
    <xf numFmtId="178" fontId="25" fillId="3" borderId="47" xfId="0" applyNumberFormat="1" applyFont="1" applyFill="1" applyBorder="1" applyAlignment="1">
      <alignment vertical="center"/>
    </xf>
    <xf numFmtId="178" fontId="25" fillId="3" borderId="19" xfId="0" applyNumberFormat="1" applyFont="1" applyFill="1" applyBorder="1" applyAlignment="1">
      <alignment vertical="center"/>
    </xf>
    <xf numFmtId="177" fontId="7" fillId="21" borderId="52" xfId="0" applyNumberFormat="1" applyFont="1" applyFill="1" applyBorder="1" applyAlignment="1">
      <alignment vertical="top"/>
    </xf>
    <xf numFmtId="177" fontId="27" fillId="21" borderId="25" xfId="0" applyNumberFormat="1" applyFont="1" applyFill="1" applyBorder="1" applyAlignment="1">
      <alignment vertical="top"/>
    </xf>
    <xf numFmtId="38" fontId="7" fillId="15" borderId="18" xfId="1" applyFont="1" applyFill="1" applyBorder="1" applyAlignment="1" applyProtection="1">
      <alignment horizontal="right" vertical="center"/>
      <protection locked="0"/>
    </xf>
    <xf numFmtId="0" fontId="27" fillId="0" borderId="47" xfId="0" applyFont="1" applyBorder="1" applyAlignment="1">
      <alignment horizontal="right" vertical="center"/>
    </xf>
    <xf numFmtId="0" fontId="27" fillId="0" borderId="41" xfId="0" applyFont="1" applyBorder="1" applyAlignment="1">
      <alignment horizontal="right" vertical="center"/>
    </xf>
    <xf numFmtId="38" fontId="7" fillId="10" borderId="20" xfId="1" applyFont="1" applyFill="1" applyBorder="1" applyAlignment="1" applyProtection="1">
      <alignment horizontal="right" vertical="center"/>
      <protection locked="0"/>
    </xf>
    <xf numFmtId="38" fontId="7" fillId="10" borderId="0" xfId="1" applyFont="1" applyFill="1" applyBorder="1" applyAlignment="1" applyProtection="1">
      <alignment horizontal="right" vertical="center"/>
      <protection locked="0"/>
    </xf>
    <xf numFmtId="38" fontId="7" fillId="10" borderId="13" xfId="1" applyFont="1" applyFill="1" applyBorder="1" applyAlignment="1" applyProtection="1">
      <alignment horizontal="right" vertical="center"/>
      <protection locked="0"/>
    </xf>
    <xf numFmtId="0" fontId="7" fillId="3" borderId="20" xfId="0" applyFont="1" applyFill="1" applyBorder="1" applyAlignment="1" applyProtection="1">
      <alignment horizontal="left" vertical="center" wrapText="1"/>
      <protection locked="0"/>
    </xf>
    <xf numFmtId="0" fontId="7" fillId="3" borderId="20"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20" xfId="0" applyFont="1" applyFill="1" applyBorder="1" applyAlignment="1" applyProtection="1">
      <alignment vertical="center"/>
      <protection locked="0"/>
    </xf>
    <xf numFmtId="0" fontId="27" fillId="0" borderId="0" xfId="0" applyFont="1" applyAlignment="1">
      <alignment vertical="center"/>
    </xf>
    <xf numFmtId="0" fontId="27" fillId="0" borderId="13" xfId="0" applyFont="1" applyBorder="1" applyAlignment="1">
      <alignment vertical="center"/>
    </xf>
    <xf numFmtId="3" fontId="7" fillId="3" borderId="20" xfId="0" applyNumberFormat="1" applyFont="1" applyFill="1" applyBorder="1" applyAlignment="1" applyProtection="1">
      <alignment vertical="center" shrinkToFit="1"/>
      <protection locked="0"/>
    </xf>
    <xf numFmtId="3" fontId="7" fillId="3" borderId="0" xfId="0" applyNumberFormat="1" applyFont="1" applyFill="1" applyBorder="1" applyAlignment="1" applyProtection="1">
      <alignment vertical="center" shrinkToFit="1"/>
      <protection locked="0"/>
    </xf>
    <xf numFmtId="179" fontId="7" fillId="3" borderId="20" xfId="0" applyNumberFormat="1" applyFont="1" applyFill="1" applyBorder="1" applyAlignment="1" applyProtection="1">
      <alignment horizontal="left" vertical="center" wrapText="1"/>
      <protection locked="0"/>
    </xf>
    <xf numFmtId="179" fontId="7" fillId="3" borderId="0" xfId="0" applyNumberFormat="1" applyFont="1" applyFill="1" applyBorder="1" applyAlignment="1" applyProtection="1">
      <alignment horizontal="left" vertical="center" wrapText="1"/>
      <protection locked="0"/>
    </xf>
    <xf numFmtId="179" fontId="27" fillId="0" borderId="13" xfId="0" applyNumberFormat="1" applyFont="1" applyBorder="1" applyAlignment="1">
      <alignment horizontal="left" vertical="center"/>
    </xf>
    <xf numFmtId="3" fontId="6" fillId="3" borderId="18" xfId="0" applyNumberFormat="1" applyFont="1" applyFill="1" applyBorder="1" applyAlignment="1" applyProtection="1">
      <alignment vertical="top" shrinkToFit="1"/>
      <protection locked="0"/>
    </xf>
    <xf numFmtId="3" fontId="6" fillId="3" borderId="47" xfId="0" applyNumberFormat="1" applyFont="1" applyFill="1" applyBorder="1" applyAlignment="1" applyProtection="1">
      <alignment vertical="top" shrinkToFit="1"/>
      <protection locked="0"/>
    </xf>
    <xf numFmtId="3" fontId="0" fillId="0" borderId="41" xfId="0" applyNumberFormat="1" applyBorder="1" applyAlignment="1">
      <alignment vertical="top" shrinkToFit="1"/>
    </xf>
    <xf numFmtId="3" fontId="6" fillId="3" borderId="20" xfId="0" applyNumberFormat="1" applyFont="1" applyFill="1" applyBorder="1" applyAlignment="1" applyProtection="1">
      <alignment vertical="top" shrinkToFit="1"/>
      <protection locked="0"/>
    </xf>
    <xf numFmtId="3" fontId="6" fillId="3" borderId="0" xfId="0" applyNumberFormat="1" applyFont="1" applyFill="1" applyBorder="1" applyAlignment="1" applyProtection="1">
      <alignment vertical="top" shrinkToFit="1"/>
      <protection locked="0"/>
    </xf>
    <xf numFmtId="3" fontId="0" fillId="0" borderId="13" xfId="0" applyNumberFormat="1" applyBorder="1" applyAlignment="1">
      <alignment vertical="top" shrinkToFit="1"/>
    </xf>
    <xf numFmtId="3" fontId="6" fillId="3" borderId="22" xfId="0" applyNumberFormat="1" applyFont="1" applyFill="1" applyBorder="1" applyAlignment="1" applyProtection="1">
      <alignment vertical="top" shrinkToFit="1"/>
      <protection locked="0"/>
    </xf>
    <xf numFmtId="3" fontId="6" fillId="3" borderId="27" xfId="0" applyNumberFormat="1" applyFont="1" applyFill="1" applyBorder="1" applyAlignment="1" applyProtection="1">
      <alignment vertical="top" shrinkToFit="1"/>
      <protection locked="0"/>
    </xf>
    <xf numFmtId="3" fontId="0" fillId="0" borderId="39" xfId="0" applyNumberFormat="1" applyBorder="1" applyAlignment="1">
      <alignment vertical="top" shrinkToFit="1"/>
    </xf>
    <xf numFmtId="3" fontId="7" fillId="3" borderId="18" xfId="0" applyNumberFormat="1" applyFont="1" applyFill="1" applyBorder="1" applyAlignment="1" applyProtection="1">
      <alignment vertical="top" shrinkToFit="1"/>
      <protection locked="0"/>
    </xf>
    <xf numFmtId="3" fontId="7" fillId="3" borderId="47" xfId="0" applyNumberFormat="1" applyFont="1" applyFill="1" applyBorder="1" applyAlignment="1" applyProtection="1">
      <alignment vertical="top" shrinkToFit="1"/>
      <protection locked="0"/>
    </xf>
    <xf numFmtId="3" fontId="27" fillId="0" borderId="41" xfId="0" applyNumberFormat="1" applyFont="1" applyBorder="1" applyAlignment="1">
      <alignment vertical="top" shrinkToFit="1"/>
    </xf>
    <xf numFmtId="3" fontId="7" fillId="3" borderId="20" xfId="0" applyNumberFormat="1" applyFont="1" applyFill="1" applyBorder="1" applyAlignment="1" applyProtection="1">
      <alignment vertical="top" shrinkToFit="1"/>
      <protection locked="0"/>
    </xf>
    <xf numFmtId="3" fontId="7" fillId="3" borderId="0" xfId="0" applyNumberFormat="1" applyFont="1" applyFill="1" applyBorder="1" applyAlignment="1" applyProtection="1">
      <alignment vertical="top" shrinkToFit="1"/>
      <protection locked="0"/>
    </xf>
    <xf numFmtId="3" fontId="27" fillId="0" borderId="13" xfId="0" applyNumberFormat="1" applyFont="1" applyBorder="1" applyAlignment="1">
      <alignment vertical="top" shrinkToFit="1"/>
    </xf>
  </cellXfs>
  <cellStyles count="2">
    <cellStyle name="桁区切り" xfId="1" builtinId="6"/>
    <cellStyle name="標準" xfId="0" builtinId="0"/>
  </cellStyles>
  <dxfs count="0"/>
  <tableStyles count="0" defaultTableStyle="TableStyleMedium2" defaultPivotStyle="PivotStyleLight16"/>
  <colors>
    <mruColors>
      <color rgb="FF3333FF"/>
      <color rgb="FF3399FF"/>
      <color rgb="FFFF99CC"/>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464820</xdr:colOff>
          <xdr:row>29</xdr:row>
          <xdr:rowOff>121920</xdr:rowOff>
        </xdr:from>
        <xdr:to>
          <xdr:col>4</xdr:col>
          <xdr:colOff>640080</xdr:colOff>
          <xdr:row>31</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製造・貯蔵・供給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29</xdr:row>
          <xdr:rowOff>121920</xdr:rowOff>
        </xdr:from>
        <xdr:to>
          <xdr:col>8</xdr:col>
          <xdr:colOff>342900</xdr:colOff>
          <xdr:row>31</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464820</xdr:colOff>
          <xdr:row>29</xdr:row>
          <xdr:rowOff>121920</xdr:rowOff>
        </xdr:from>
        <xdr:to>
          <xdr:col>15</xdr:col>
          <xdr:colOff>640080</xdr:colOff>
          <xdr:row>31</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製造・貯蔵・供給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29</xdr:row>
          <xdr:rowOff>121920</xdr:rowOff>
        </xdr:from>
        <xdr:to>
          <xdr:col>19</xdr:col>
          <xdr:colOff>342900</xdr:colOff>
          <xdr:row>31</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　分野</a:t>
              </a:r>
            </a:p>
          </xdr:txBody>
        </xdr:sp>
        <xdr:clientData/>
      </xdr:twoCellAnchor>
    </mc:Choice>
    <mc:Fallback/>
  </mc:AlternateContent>
  <xdr:twoCellAnchor>
    <xdr:from>
      <xdr:col>11</xdr:col>
      <xdr:colOff>7620</xdr:colOff>
      <xdr:row>1</xdr:row>
      <xdr:rowOff>15240</xdr:rowOff>
    </xdr:from>
    <xdr:to>
      <xdr:col>12</xdr:col>
      <xdr:colOff>228900</xdr:colOff>
      <xdr:row>2</xdr:row>
      <xdr:rowOff>135600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301740" y="182880"/>
          <a:ext cx="648000" cy="28800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記入例</a:t>
          </a:r>
        </a:p>
      </xdr:txBody>
    </xdr:sp>
    <xdr:clientData/>
  </xdr:twoCellAnchor>
  <xdr:twoCellAnchor>
    <xdr:from>
      <xdr:col>14</xdr:col>
      <xdr:colOff>502920</xdr:colOff>
      <xdr:row>28</xdr:row>
      <xdr:rowOff>38100</xdr:rowOff>
    </xdr:from>
    <xdr:to>
      <xdr:col>18</xdr:col>
      <xdr:colOff>563760</xdr:colOff>
      <xdr:row>29</xdr:row>
      <xdr:rowOff>158460</xdr:rowOff>
    </xdr:to>
    <xdr:sp macro="" textlink="">
      <xdr:nvSpPr>
        <xdr:cNvPr id="8" name="吹き出し: 角を丸めた四角形 7">
          <a:extLst>
            <a:ext uri="{FF2B5EF4-FFF2-40B4-BE49-F238E27FC236}">
              <a16:creationId xmlns:a16="http://schemas.microsoft.com/office/drawing/2014/main" id="{00000000-0008-0000-0000-000008000000}"/>
            </a:ext>
          </a:extLst>
        </xdr:cNvPr>
        <xdr:cNvSpPr/>
      </xdr:nvSpPr>
      <xdr:spPr>
        <a:xfrm>
          <a:off x="8503920" y="4899660"/>
          <a:ext cx="2484000" cy="288000"/>
        </a:xfrm>
        <a:prstGeom prst="wedgeRoundRectCallout">
          <a:avLst>
            <a:gd name="adj1" fmla="val -11542"/>
            <a:gd name="adj2" fmla="val 75129"/>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000" b="1">
              <a:solidFill>
                <a:srgbClr val="3333FF"/>
              </a:solidFill>
            </a:rPr>
            <a:t>事業区分にチェックを入れてください。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6</xdr:row>
          <xdr:rowOff>7620</xdr:rowOff>
        </xdr:from>
        <xdr:to>
          <xdr:col>15</xdr:col>
          <xdr:colOff>152400</xdr:colOff>
          <xdr:row>6</xdr:row>
          <xdr:rowOff>198120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solidFill>
              <a:srgbClr val="E2EFDA">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製造・貯蔵・供給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6</xdr:row>
          <xdr:rowOff>60960</xdr:rowOff>
        </xdr:from>
        <xdr:to>
          <xdr:col>24</xdr:col>
          <xdr:colOff>15240</xdr:colOff>
          <xdr:row>6</xdr:row>
          <xdr:rowOff>205740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6</xdr:row>
          <xdr:rowOff>7620</xdr:rowOff>
        </xdr:from>
        <xdr:to>
          <xdr:col>53</xdr:col>
          <xdr:colOff>152400</xdr:colOff>
          <xdr:row>6</xdr:row>
          <xdr:rowOff>198120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solidFill>
              <a:srgbClr val="E2EFDA">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製造・貯蔵・供給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144780</xdr:colOff>
          <xdr:row>6</xdr:row>
          <xdr:rowOff>60960</xdr:rowOff>
        </xdr:from>
        <xdr:to>
          <xdr:col>62</xdr:col>
          <xdr:colOff>15240</xdr:colOff>
          <xdr:row>6</xdr:row>
          <xdr:rowOff>205740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　分野</a:t>
              </a:r>
            </a:p>
          </xdr:txBody>
        </xdr:sp>
        <xdr:clientData/>
      </xdr:twoCellAnchor>
    </mc:Choice>
    <mc:Fallback/>
  </mc:AlternateContent>
  <xdr:twoCellAnchor>
    <xdr:from>
      <xdr:col>39</xdr:col>
      <xdr:colOff>7620</xdr:colOff>
      <xdr:row>1</xdr:row>
      <xdr:rowOff>0</xdr:rowOff>
    </xdr:from>
    <xdr:to>
      <xdr:col>42</xdr:col>
      <xdr:colOff>106980</xdr:colOff>
      <xdr:row>2</xdr:row>
      <xdr:rowOff>59400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139940" y="228600"/>
          <a:ext cx="648000" cy="2880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記入例</a:t>
          </a:r>
        </a:p>
      </xdr:txBody>
    </xdr:sp>
    <xdr:clientData/>
  </xdr:twoCellAnchor>
  <xdr:twoCellAnchor>
    <xdr:from>
      <xdr:col>58</xdr:col>
      <xdr:colOff>0</xdr:colOff>
      <xdr:row>4</xdr:row>
      <xdr:rowOff>45720</xdr:rowOff>
    </xdr:from>
    <xdr:to>
      <xdr:col>73</xdr:col>
      <xdr:colOff>64800</xdr:colOff>
      <xdr:row>5</xdr:row>
      <xdr:rowOff>211800</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10607040" y="899160"/>
          <a:ext cx="2808000" cy="288000"/>
        </a:xfrm>
        <a:prstGeom prst="wedgeRoundRectCallout">
          <a:avLst>
            <a:gd name="adj1" fmla="val -66174"/>
            <a:gd name="adj2" fmla="val 58406"/>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b="1">
              <a:solidFill>
                <a:srgbClr val="3333FF"/>
              </a:solidFill>
            </a:rPr>
            <a:t>該当する項目にチェックを入れてください。</a:t>
          </a:r>
        </a:p>
      </xdr:txBody>
    </xdr:sp>
    <xdr:clientData/>
  </xdr:twoCellAnchor>
  <xdr:twoCellAnchor>
    <xdr:from>
      <xdr:col>60</xdr:col>
      <xdr:colOff>121920</xdr:colOff>
      <xdr:row>13</xdr:row>
      <xdr:rowOff>205740</xdr:rowOff>
    </xdr:from>
    <xdr:to>
      <xdr:col>73</xdr:col>
      <xdr:colOff>106680</xdr:colOff>
      <xdr:row>15</xdr:row>
      <xdr:rowOff>67020</xdr:rowOff>
    </xdr:to>
    <xdr:sp macro="" textlink="">
      <xdr:nvSpPr>
        <xdr:cNvPr id="25" name="吹き出し: 角を丸めた四角形 24">
          <a:extLst>
            <a:ext uri="{FF2B5EF4-FFF2-40B4-BE49-F238E27FC236}">
              <a16:creationId xmlns:a16="http://schemas.microsoft.com/office/drawing/2014/main" id="{00000000-0008-0000-0100-000019000000}"/>
            </a:ext>
          </a:extLst>
        </xdr:cNvPr>
        <xdr:cNvSpPr/>
      </xdr:nvSpPr>
      <xdr:spPr>
        <a:xfrm>
          <a:off x="11094720" y="2941320"/>
          <a:ext cx="2362200" cy="288000"/>
        </a:xfrm>
        <a:prstGeom prst="wedgeRoundRectCallout">
          <a:avLst>
            <a:gd name="adj1" fmla="val -55901"/>
            <a:gd name="adj2" fmla="val -5095"/>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b="1">
              <a:solidFill>
                <a:srgbClr val="3333FF"/>
              </a:solidFill>
            </a:rPr>
            <a:t>該当する補助率を選択してください。</a:t>
          </a:r>
        </a:p>
      </xdr:txBody>
    </xdr:sp>
    <xdr:clientData/>
  </xdr:twoCellAnchor>
  <xdr:twoCellAnchor>
    <xdr:from>
      <xdr:col>43</xdr:col>
      <xdr:colOff>137160</xdr:colOff>
      <xdr:row>0</xdr:row>
      <xdr:rowOff>45720</xdr:rowOff>
    </xdr:from>
    <xdr:to>
      <xdr:col>58</xdr:col>
      <xdr:colOff>30480</xdr:colOff>
      <xdr:row>1</xdr:row>
      <xdr:rowOff>105120</xdr:rowOff>
    </xdr:to>
    <xdr:sp macro="" textlink="">
      <xdr:nvSpPr>
        <xdr:cNvPr id="27" name="四角形: 角を丸くする 26">
          <a:extLst>
            <a:ext uri="{FF2B5EF4-FFF2-40B4-BE49-F238E27FC236}">
              <a16:creationId xmlns:a16="http://schemas.microsoft.com/office/drawing/2014/main" id="{00000000-0008-0000-0100-00001B000000}"/>
            </a:ext>
          </a:extLst>
        </xdr:cNvPr>
        <xdr:cNvSpPr/>
      </xdr:nvSpPr>
      <xdr:spPr>
        <a:xfrm>
          <a:off x="8001000" y="45720"/>
          <a:ext cx="2636520" cy="288000"/>
        </a:xfrm>
        <a:prstGeom prst="roundRect">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b="1">
              <a:solidFill>
                <a:srgbClr val="3333FF"/>
              </a:solidFill>
            </a:rPr>
            <a:t>黄色いセルに必要事項を記入してください。</a:t>
          </a:r>
        </a:p>
      </xdr:txBody>
    </xdr:sp>
    <xdr:clientData/>
  </xdr:twoCellAnchor>
  <xdr:twoCellAnchor>
    <xdr:from>
      <xdr:col>56</xdr:col>
      <xdr:colOff>7620</xdr:colOff>
      <xdr:row>9</xdr:row>
      <xdr:rowOff>144780</xdr:rowOff>
    </xdr:from>
    <xdr:to>
      <xdr:col>67</xdr:col>
      <xdr:colOff>11940</xdr:colOff>
      <xdr:row>12</xdr:row>
      <xdr:rowOff>80700</xdr:rowOff>
    </xdr:to>
    <xdr:sp macro="" textlink="">
      <xdr:nvSpPr>
        <xdr:cNvPr id="31" name="吹き出し: 角を丸めた四角形 30">
          <a:extLst>
            <a:ext uri="{FF2B5EF4-FFF2-40B4-BE49-F238E27FC236}">
              <a16:creationId xmlns:a16="http://schemas.microsoft.com/office/drawing/2014/main" id="{00000000-0008-0000-0100-00001F000000}"/>
            </a:ext>
          </a:extLst>
        </xdr:cNvPr>
        <xdr:cNvSpPr/>
      </xdr:nvSpPr>
      <xdr:spPr>
        <a:xfrm>
          <a:off x="10248900" y="2026920"/>
          <a:ext cx="2016000" cy="576000"/>
        </a:xfrm>
        <a:prstGeom prst="wedgeRoundRectCallout">
          <a:avLst>
            <a:gd name="adj1" fmla="val 58384"/>
            <a:gd name="adj2" fmla="val 12951"/>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000" b="1">
              <a:solidFill>
                <a:srgbClr val="3333FF"/>
              </a:solidFill>
            </a:rPr>
            <a:t>交付決定通知書に記載された補助基本額を記入してください。</a:t>
          </a:r>
        </a:p>
      </xdr:txBody>
    </xdr:sp>
    <xdr:clientData/>
  </xdr:twoCellAnchor>
  <xdr:twoCellAnchor>
    <xdr:from>
      <xdr:col>43</xdr:col>
      <xdr:colOff>30480</xdr:colOff>
      <xdr:row>39</xdr:row>
      <xdr:rowOff>45720</xdr:rowOff>
    </xdr:from>
    <xdr:to>
      <xdr:col>54</xdr:col>
      <xdr:colOff>34800</xdr:colOff>
      <xdr:row>41</xdr:row>
      <xdr:rowOff>195000</xdr:rowOff>
    </xdr:to>
    <xdr:sp macro="" textlink="">
      <xdr:nvSpPr>
        <xdr:cNvPr id="33" name="吹き出し: 角を丸めた四角形 32">
          <a:extLst>
            <a:ext uri="{FF2B5EF4-FFF2-40B4-BE49-F238E27FC236}">
              <a16:creationId xmlns:a16="http://schemas.microsoft.com/office/drawing/2014/main" id="{00000000-0008-0000-0100-000021000000}"/>
            </a:ext>
          </a:extLst>
        </xdr:cNvPr>
        <xdr:cNvSpPr/>
      </xdr:nvSpPr>
      <xdr:spPr>
        <a:xfrm>
          <a:off x="7894320" y="8115300"/>
          <a:ext cx="2016000" cy="576000"/>
        </a:xfrm>
        <a:prstGeom prst="wedgeRoundRectCallout">
          <a:avLst>
            <a:gd name="adj1" fmla="val 58384"/>
            <a:gd name="adj2" fmla="val 12951"/>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000" b="1">
              <a:solidFill>
                <a:srgbClr val="3333FF"/>
              </a:solidFill>
            </a:rPr>
            <a:t>見積内訳書と紐づけて整理をお願いします。</a:t>
          </a:r>
        </a:p>
      </xdr:txBody>
    </xdr:sp>
    <xdr:clientData/>
  </xdr:twoCellAnchor>
  <xdr:twoCellAnchor>
    <xdr:from>
      <xdr:col>46</xdr:col>
      <xdr:colOff>53340</xdr:colOff>
      <xdr:row>62</xdr:row>
      <xdr:rowOff>68580</xdr:rowOff>
    </xdr:from>
    <xdr:to>
      <xdr:col>57</xdr:col>
      <xdr:colOff>57660</xdr:colOff>
      <xdr:row>65</xdr:row>
      <xdr:rowOff>4500</xdr:rowOff>
    </xdr:to>
    <xdr:sp macro="" textlink="">
      <xdr:nvSpPr>
        <xdr:cNvPr id="36" name="吹き出し: 角を丸めた四角形 35">
          <a:extLst>
            <a:ext uri="{FF2B5EF4-FFF2-40B4-BE49-F238E27FC236}">
              <a16:creationId xmlns:a16="http://schemas.microsoft.com/office/drawing/2014/main" id="{00000000-0008-0000-0100-000024000000}"/>
            </a:ext>
          </a:extLst>
        </xdr:cNvPr>
        <xdr:cNvSpPr/>
      </xdr:nvSpPr>
      <xdr:spPr>
        <a:xfrm>
          <a:off x="8465820" y="13045440"/>
          <a:ext cx="2016000" cy="576000"/>
        </a:xfrm>
        <a:prstGeom prst="wedgeRoundRectCallout">
          <a:avLst>
            <a:gd name="adj1" fmla="val 58384"/>
            <a:gd name="adj2" fmla="val 12951"/>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000" b="1">
              <a:solidFill>
                <a:srgbClr val="3333FF"/>
              </a:solidFill>
            </a:rPr>
            <a:t>取得額が</a:t>
          </a:r>
          <a:r>
            <a:rPr kumimoji="1" lang="en-US" altLang="ja-JP" sz="1000" b="1">
              <a:solidFill>
                <a:srgbClr val="3333FF"/>
              </a:solidFill>
            </a:rPr>
            <a:t>50</a:t>
          </a:r>
          <a:r>
            <a:rPr kumimoji="1" lang="ja-JP" altLang="en-US" sz="1000" b="1">
              <a:solidFill>
                <a:srgbClr val="3333FF"/>
              </a:solidFill>
            </a:rPr>
            <a:t>万円以上のものをすべて記載してください。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6</xdr:row>
          <xdr:rowOff>7620</xdr:rowOff>
        </xdr:from>
        <xdr:to>
          <xdr:col>15</xdr:col>
          <xdr:colOff>152400</xdr:colOff>
          <xdr:row>6</xdr:row>
          <xdr:rowOff>198120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solidFill>
              <a:srgbClr val="E2EFDA">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製造・貯蔵・供給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6</xdr:row>
          <xdr:rowOff>60960</xdr:rowOff>
        </xdr:from>
        <xdr:to>
          <xdr:col>24</xdr:col>
          <xdr:colOff>15240</xdr:colOff>
          <xdr:row>6</xdr:row>
          <xdr:rowOff>205740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6</xdr:row>
          <xdr:rowOff>7620</xdr:rowOff>
        </xdr:from>
        <xdr:to>
          <xdr:col>53</xdr:col>
          <xdr:colOff>152400</xdr:colOff>
          <xdr:row>6</xdr:row>
          <xdr:rowOff>198120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solidFill>
              <a:srgbClr val="E2EFDA">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製造・貯蔵・供給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144780</xdr:colOff>
          <xdr:row>6</xdr:row>
          <xdr:rowOff>60960</xdr:rowOff>
        </xdr:from>
        <xdr:to>
          <xdr:col>62</xdr:col>
          <xdr:colOff>15240</xdr:colOff>
          <xdr:row>6</xdr:row>
          <xdr:rowOff>205740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　分野</a:t>
              </a:r>
            </a:p>
          </xdr:txBody>
        </xdr:sp>
        <xdr:clientData/>
      </xdr:twoCellAnchor>
    </mc:Choice>
    <mc:Fallback/>
  </mc:AlternateContent>
  <xdr:twoCellAnchor>
    <xdr:from>
      <xdr:col>39</xdr:col>
      <xdr:colOff>7620</xdr:colOff>
      <xdr:row>1</xdr:row>
      <xdr:rowOff>0</xdr:rowOff>
    </xdr:from>
    <xdr:to>
      <xdr:col>42</xdr:col>
      <xdr:colOff>106980</xdr:colOff>
      <xdr:row>2</xdr:row>
      <xdr:rowOff>59400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139940" y="228600"/>
          <a:ext cx="648000" cy="2880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記入例</a:t>
          </a:r>
        </a:p>
      </xdr:txBody>
    </xdr:sp>
    <xdr:clientData/>
  </xdr:twoCellAnchor>
  <xdr:twoCellAnchor>
    <xdr:from>
      <xdr:col>58</xdr:col>
      <xdr:colOff>0</xdr:colOff>
      <xdr:row>4</xdr:row>
      <xdr:rowOff>45720</xdr:rowOff>
    </xdr:from>
    <xdr:to>
      <xdr:col>73</xdr:col>
      <xdr:colOff>64800</xdr:colOff>
      <xdr:row>5</xdr:row>
      <xdr:rowOff>211800</xdr:rowOff>
    </xdr:to>
    <xdr:sp macro="" textlink="">
      <xdr:nvSpPr>
        <xdr:cNvPr id="7" name="吹き出し: 角を丸めた四角形 6">
          <a:extLst>
            <a:ext uri="{FF2B5EF4-FFF2-40B4-BE49-F238E27FC236}">
              <a16:creationId xmlns:a16="http://schemas.microsoft.com/office/drawing/2014/main" id="{00000000-0008-0000-0200-000007000000}"/>
            </a:ext>
          </a:extLst>
        </xdr:cNvPr>
        <xdr:cNvSpPr/>
      </xdr:nvSpPr>
      <xdr:spPr>
        <a:xfrm>
          <a:off x="10607040" y="899160"/>
          <a:ext cx="2808000" cy="288000"/>
        </a:xfrm>
        <a:prstGeom prst="wedgeRoundRectCallout">
          <a:avLst>
            <a:gd name="adj1" fmla="val -66174"/>
            <a:gd name="adj2" fmla="val 58406"/>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b="1">
              <a:solidFill>
                <a:srgbClr val="3333FF"/>
              </a:solidFill>
            </a:rPr>
            <a:t>該当する項目にチェックを入れてください。</a:t>
          </a:r>
        </a:p>
      </xdr:txBody>
    </xdr:sp>
    <xdr:clientData/>
  </xdr:twoCellAnchor>
  <xdr:twoCellAnchor>
    <xdr:from>
      <xdr:col>60</xdr:col>
      <xdr:colOff>121920</xdr:colOff>
      <xdr:row>13</xdr:row>
      <xdr:rowOff>205740</xdr:rowOff>
    </xdr:from>
    <xdr:to>
      <xdr:col>73</xdr:col>
      <xdr:colOff>106680</xdr:colOff>
      <xdr:row>15</xdr:row>
      <xdr:rowOff>67020</xdr:rowOff>
    </xdr:to>
    <xdr:sp macro="" textlink="">
      <xdr:nvSpPr>
        <xdr:cNvPr id="8" name="吹き出し: 角を丸めた四角形 7">
          <a:extLst>
            <a:ext uri="{FF2B5EF4-FFF2-40B4-BE49-F238E27FC236}">
              <a16:creationId xmlns:a16="http://schemas.microsoft.com/office/drawing/2014/main" id="{00000000-0008-0000-0200-000008000000}"/>
            </a:ext>
          </a:extLst>
        </xdr:cNvPr>
        <xdr:cNvSpPr/>
      </xdr:nvSpPr>
      <xdr:spPr>
        <a:xfrm>
          <a:off x="11094720" y="2941320"/>
          <a:ext cx="2362200" cy="288000"/>
        </a:xfrm>
        <a:prstGeom prst="wedgeRoundRectCallout">
          <a:avLst>
            <a:gd name="adj1" fmla="val -55901"/>
            <a:gd name="adj2" fmla="val -5095"/>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b="1">
              <a:solidFill>
                <a:srgbClr val="3333FF"/>
              </a:solidFill>
            </a:rPr>
            <a:t>該当する補助率を選択してください。</a:t>
          </a:r>
        </a:p>
      </xdr:txBody>
    </xdr:sp>
    <xdr:clientData/>
  </xdr:twoCellAnchor>
  <xdr:twoCellAnchor>
    <xdr:from>
      <xdr:col>43</xdr:col>
      <xdr:colOff>137160</xdr:colOff>
      <xdr:row>0</xdr:row>
      <xdr:rowOff>45720</xdr:rowOff>
    </xdr:from>
    <xdr:to>
      <xdr:col>58</xdr:col>
      <xdr:colOff>30480</xdr:colOff>
      <xdr:row>1</xdr:row>
      <xdr:rowOff>105120</xdr:rowOff>
    </xdr:to>
    <xdr:sp macro="" textlink="">
      <xdr:nvSpPr>
        <xdr:cNvPr id="9" name="四角形: 角を丸くする 8">
          <a:extLst>
            <a:ext uri="{FF2B5EF4-FFF2-40B4-BE49-F238E27FC236}">
              <a16:creationId xmlns:a16="http://schemas.microsoft.com/office/drawing/2014/main" id="{00000000-0008-0000-0200-000009000000}"/>
            </a:ext>
          </a:extLst>
        </xdr:cNvPr>
        <xdr:cNvSpPr/>
      </xdr:nvSpPr>
      <xdr:spPr>
        <a:xfrm>
          <a:off x="8001000" y="45720"/>
          <a:ext cx="2636520" cy="288000"/>
        </a:xfrm>
        <a:prstGeom prst="roundRect">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b="1">
              <a:solidFill>
                <a:srgbClr val="3333FF"/>
              </a:solidFill>
            </a:rPr>
            <a:t>黄色いセルに必要事項を記入してください。</a:t>
          </a:r>
        </a:p>
      </xdr:txBody>
    </xdr:sp>
    <xdr:clientData/>
  </xdr:twoCellAnchor>
  <xdr:twoCellAnchor>
    <xdr:from>
      <xdr:col>56</xdr:col>
      <xdr:colOff>7620</xdr:colOff>
      <xdr:row>9</xdr:row>
      <xdr:rowOff>144780</xdr:rowOff>
    </xdr:from>
    <xdr:to>
      <xdr:col>67</xdr:col>
      <xdr:colOff>11940</xdr:colOff>
      <xdr:row>12</xdr:row>
      <xdr:rowOff>80700</xdr:rowOff>
    </xdr:to>
    <xdr:sp macro="" textlink="">
      <xdr:nvSpPr>
        <xdr:cNvPr id="10" name="吹き出し: 角を丸めた四角形 9">
          <a:extLst>
            <a:ext uri="{FF2B5EF4-FFF2-40B4-BE49-F238E27FC236}">
              <a16:creationId xmlns:a16="http://schemas.microsoft.com/office/drawing/2014/main" id="{00000000-0008-0000-0200-00000A000000}"/>
            </a:ext>
          </a:extLst>
        </xdr:cNvPr>
        <xdr:cNvSpPr/>
      </xdr:nvSpPr>
      <xdr:spPr>
        <a:xfrm>
          <a:off x="10248900" y="2026920"/>
          <a:ext cx="2016000" cy="576000"/>
        </a:xfrm>
        <a:prstGeom prst="wedgeRoundRectCallout">
          <a:avLst>
            <a:gd name="adj1" fmla="val 58384"/>
            <a:gd name="adj2" fmla="val 12951"/>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000" b="1">
              <a:solidFill>
                <a:srgbClr val="3333FF"/>
              </a:solidFill>
            </a:rPr>
            <a:t>交付決定通知書に記載された補助基本額を記入してください。</a:t>
          </a:r>
        </a:p>
      </xdr:txBody>
    </xdr:sp>
    <xdr:clientData/>
  </xdr:twoCellAnchor>
  <xdr:twoCellAnchor>
    <xdr:from>
      <xdr:col>43</xdr:col>
      <xdr:colOff>30480</xdr:colOff>
      <xdr:row>39</xdr:row>
      <xdr:rowOff>45720</xdr:rowOff>
    </xdr:from>
    <xdr:to>
      <xdr:col>54</xdr:col>
      <xdr:colOff>34800</xdr:colOff>
      <xdr:row>41</xdr:row>
      <xdr:rowOff>195000</xdr:rowOff>
    </xdr:to>
    <xdr:sp macro="" textlink="">
      <xdr:nvSpPr>
        <xdr:cNvPr id="11" name="吹き出し: 角を丸めた四角形 10">
          <a:extLst>
            <a:ext uri="{FF2B5EF4-FFF2-40B4-BE49-F238E27FC236}">
              <a16:creationId xmlns:a16="http://schemas.microsoft.com/office/drawing/2014/main" id="{00000000-0008-0000-0200-00000B000000}"/>
            </a:ext>
          </a:extLst>
        </xdr:cNvPr>
        <xdr:cNvSpPr/>
      </xdr:nvSpPr>
      <xdr:spPr>
        <a:xfrm>
          <a:off x="7894320" y="8115300"/>
          <a:ext cx="2016000" cy="576000"/>
        </a:xfrm>
        <a:prstGeom prst="wedgeRoundRectCallout">
          <a:avLst>
            <a:gd name="adj1" fmla="val 58384"/>
            <a:gd name="adj2" fmla="val 12951"/>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000" b="1">
              <a:solidFill>
                <a:srgbClr val="3333FF"/>
              </a:solidFill>
            </a:rPr>
            <a:t>見積内訳書と紐づけて整理をお願いします。</a:t>
          </a:r>
        </a:p>
      </xdr:txBody>
    </xdr:sp>
    <xdr:clientData/>
  </xdr:twoCellAnchor>
  <xdr:twoCellAnchor>
    <xdr:from>
      <xdr:col>46</xdr:col>
      <xdr:colOff>53340</xdr:colOff>
      <xdr:row>62</xdr:row>
      <xdr:rowOff>68580</xdr:rowOff>
    </xdr:from>
    <xdr:to>
      <xdr:col>57</xdr:col>
      <xdr:colOff>57660</xdr:colOff>
      <xdr:row>65</xdr:row>
      <xdr:rowOff>4500</xdr:rowOff>
    </xdr:to>
    <xdr:sp macro="" textlink="">
      <xdr:nvSpPr>
        <xdr:cNvPr id="12" name="吹き出し: 角を丸めた四角形 11">
          <a:extLst>
            <a:ext uri="{FF2B5EF4-FFF2-40B4-BE49-F238E27FC236}">
              <a16:creationId xmlns:a16="http://schemas.microsoft.com/office/drawing/2014/main" id="{00000000-0008-0000-0200-00000C000000}"/>
            </a:ext>
          </a:extLst>
        </xdr:cNvPr>
        <xdr:cNvSpPr/>
      </xdr:nvSpPr>
      <xdr:spPr>
        <a:xfrm>
          <a:off x="8465820" y="13045440"/>
          <a:ext cx="2016000" cy="576000"/>
        </a:xfrm>
        <a:prstGeom prst="wedgeRoundRectCallout">
          <a:avLst>
            <a:gd name="adj1" fmla="val 58384"/>
            <a:gd name="adj2" fmla="val 12951"/>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000" b="1">
              <a:solidFill>
                <a:srgbClr val="3333FF"/>
              </a:solidFill>
            </a:rPr>
            <a:t>取得額が</a:t>
          </a:r>
          <a:r>
            <a:rPr kumimoji="1" lang="en-US" altLang="ja-JP" sz="1000" b="1">
              <a:solidFill>
                <a:srgbClr val="3333FF"/>
              </a:solidFill>
            </a:rPr>
            <a:t>50</a:t>
          </a:r>
          <a:r>
            <a:rPr kumimoji="1" lang="ja-JP" altLang="en-US" sz="1000" b="1">
              <a:solidFill>
                <a:srgbClr val="3333FF"/>
              </a:solidFill>
            </a:rPr>
            <a:t>万円以上のものをすべて記載してください。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6</xdr:row>
          <xdr:rowOff>7620</xdr:rowOff>
        </xdr:from>
        <xdr:to>
          <xdr:col>15</xdr:col>
          <xdr:colOff>152400</xdr:colOff>
          <xdr:row>6</xdr:row>
          <xdr:rowOff>198120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solidFill>
              <a:srgbClr val="E2EFDA">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製造・貯蔵・供給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6</xdr:row>
          <xdr:rowOff>60960</xdr:rowOff>
        </xdr:from>
        <xdr:to>
          <xdr:col>24</xdr:col>
          <xdr:colOff>15240</xdr:colOff>
          <xdr:row>6</xdr:row>
          <xdr:rowOff>205740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6</xdr:row>
          <xdr:rowOff>7620</xdr:rowOff>
        </xdr:from>
        <xdr:to>
          <xdr:col>53</xdr:col>
          <xdr:colOff>152400</xdr:colOff>
          <xdr:row>6</xdr:row>
          <xdr:rowOff>198120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solidFill>
              <a:srgbClr val="E2EFDA">
                <a:alpha val="50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製造・貯蔵・供給　分野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144780</xdr:colOff>
          <xdr:row>6</xdr:row>
          <xdr:rowOff>60960</xdr:rowOff>
        </xdr:from>
        <xdr:to>
          <xdr:col>62</xdr:col>
          <xdr:colOff>15240</xdr:colOff>
          <xdr:row>6</xdr:row>
          <xdr:rowOff>205740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solidFill>
              <a:srgbClr val="D9E1F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利用　分野</a:t>
              </a:r>
            </a:p>
          </xdr:txBody>
        </xdr:sp>
        <xdr:clientData/>
      </xdr:twoCellAnchor>
    </mc:Choice>
    <mc:Fallback/>
  </mc:AlternateContent>
  <xdr:twoCellAnchor>
    <xdr:from>
      <xdr:col>39</xdr:col>
      <xdr:colOff>7620</xdr:colOff>
      <xdr:row>1</xdr:row>
      <xdr:rowOff>0</xdr:rowOff>
    </xdr:from>
    <xdr:to>
      <xdr:col>42</xdr:col>
      <xdr:colOff>106980</xdr:colOff>
      <xdr:row>2</xdr:row>
      <xdr:rowOff>59400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139940" y="228600"/>
          <a:ext cx="648000" cy="2880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記入例</a:t>
          </a:r>
        </a:p>
      </xdr:txBody>
    </xdr:sp>
    <xdr:clientData/>
  </xdr:twoCellAnchor>
  <xdr:twoCellAnchor>
    <xdr:from>
      <xdr:col>58</xdr:col>
      <xdr:colOff>0</xdr:colOff>
      <xdr:row>4</xdr:row>
      <xdr:rowOff>45720</xdr:rowOff>
    </xdr:from>
    <xdr:to>
      <xdr:col>73</xdr:col>
      <xdr:colOff>64800</xdr:colOff>
      <xdr:row>5</xdr:row>
      <xdr:rowOff>211800</xdr:rowOff>
    </xdr:to>
    <xdr:sp macro="" textlink="">
      <xdr:nvSpPr>
        <xdr:cNvPr id="7" name="吹き出し: 角を丸めた四角形 6">
          <a:extLst>
            <a:ext uri="{FF2B5EF4-FFF2-40B4-BE49-F238E27FC236}">
              <a16:creationId xmlns:a16="http://schemas.microsoft.com/office/drawing/2014/main" id="{00000000-0008-0000-0300-000007000000}"/>
            </a:ext>
          </a:extLst>
        </xdr:cNvPr>
        <xdr:cNvSpPr/>
      </xdr:nvSpPr>
      <xdr:spPr>
        <a:xfrm>
          <a:off x="10607040" y="899160"/>
          <a:ext cx="2808000" cy="288000"/>
        </a:xfrm>
        <a:prstGeom prst="wedgeRoundRectCallout">
          <a:avLst>
            <a:gd name="adj1" fmla="val -66174"/>
            <a:gd name="adj2" fmla="val 58406"/>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b="1">
              <a:solidFill>
                <a:srgbClr val="3333FF"/>
              </a:solidFill>
            </a:rPr>
            <a:t>該当する項目にチェックを入れてください。</a:t>
          </a:r>
        </a:p>
      </xdr:txBody>
    </xdr:sp>
    <xdr:clientData/>
  </xdr:twoCellAnchor>
  <xdr:twoCellAnchor>
    <xdr:from>
      <xdr:col>60</xdr:col>
      <xdr:colOff>121920</xdr:colOff>
      <xdr:row>13</xdr:row>
      <xdr:rowOff>205740</xdr:rowOff>
    </xdr:from>
    <xdr:to>
      <xdr:col>73</xdr:col>
      <xdr:colOff>106680</xdr:colOff>
      <xdr:row>15</xdr:row>
      <xdr:rowOff>67020</xdr:rowOff>
    </xdr:to>
    <xdr:sp macro="" textlink="">
      <xdr:nvSpPr>
        <xdr:cNvPr id="8" name="吹き出し: 角を丸めた四角形 7">
          <a:extLst>
            <a:ext uri="{FF2B5EF4-FFF2-40B4-BE49-F238E27FC236}">
              <a16:creationId xmlns:a16="http://schemas.microsoft.com/office/drawing/2014/main" id="{00000000-0008-0000-0300-000008000000}"/>
            </a:ext>
          </a:extLst>
        </xdr:cNvPr>
        <xdr:cNvSpPr/>
      </xdr:nvSpPr>
      <xdr:spPr>
        <a:xfrm>
          <a:off x="11094720" y="2941320"/>
          <a:ext cx="2362200" cy="288000"/>
        </a:xfrm>
        <a:prstGeom prst="wedgeRoundRectCallout">
          <a:avLst>
            <a:gd name="adj1" fmla="val -55901"/>
            <a:gd name="adj2" fmla="val -5095"/>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b="1">
              <a:solidFill>
                <a:srgbClr val="3333FF"/>
              </a:solidFill>
            </a:rPr>
            <a:t>該当する補助率を選択してください。</a:t>
          </a:r>
        </a:p>
      </xdr:txBody>
    </xdr:sp>
    <xdr:clientData/>
  </xdr:twoCellAnchor>
  <xdr:twoCellAnchor>
    <xdr:from>
      <xdr:col>43</xdr:col>
      <xdr:colOff>137160</xdr:colOff>
      <xdr:row>0</xdr:row>
      <xdr:rowOff>45720</xdr:rowOff>
    </xdr:from>
    <xdr:to>
      <xdr:col>58</xdr:col>
      <xdr:colOff>30480</xdr:colOff>
      <xdr:row>1</xdr:row>
      <xdr:rowOff>105120</xdr:rowOff>
    </xdr:to>
    <xdr:sp macro="" textlink="">
      <xdr:nvSpPr>
        <xdr:cNvPr id="9" name="四角形: 角を丸くする 8">
          <a:extLst>
            <a:ext uri="{FF2B5EF4-FFF2-40B4-BE49-F238E27FC236}">
              <a16:creationId xmlns:a16="http://schemas.microsoft.com/office/drawing/2014/main" id="{00000000-0008-0000-0300-000009000000}"/>
            </a:ext>
          </a:extLst>
        </xdr:cNvPr>
        <xdr:cNvSpPr/>
      </xdr:nvSpPr>
      <xdr:spPr>
        <a:xfrm>
          <a:off x="8001000" y="45720"/>
          <a:ext cx="2636520" cy="288000"/>
        </a:xfrm>
        <a:prstGeom prst="roundRect">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00" b="1">
              <a:solidFill>
                <a:srgbClr val="3333FF"/>
              </a:solidFill>
            </a:rPr>
            <a:t>黄色いセルに必要事項を記入してください。</a:t>
          </a:r>
        </a:p>
      </xdr:txBody>
    </xdr:sp>
    <xdr:clientData/>
  </xdr:twoCellAnchor>
  <xdr:twoCellAnchor>
    <xdr:from>
      <xdr:col>56</xdr:col>
      <xdr:colOff>7620</xdr:colOff>
      <xdr:row>9</xdr:row>
      <xdr:rowOff>144780</xdr:rowOff>
    </xdr:from>
    <xdr:to>
      <xdr:col>67</xdr:col>
      <xdr:colOff>11940</xdr:colOff>
      <xdr:row>12</xdr:row>
      <xdr:rowOff>80700</xdr:rowOff>
    </xdr:to>
    <xdr:sp macro="" textlink="">
      <xdr:nvSpPr>
        <xdr:cNvPr id="10" name="吹き出し: 角を丸めた四角形 9">
          <a:extLst>
            <a:ext uri="{FF2B5EF4-FFF2-40B4-BE49-F238E27FC236}">
              <a16:creationId xmlns:a16="http://schemas.microsoft.com/office/drawing/2014/main" id="{00000000-0008-0000-0300-00000A000000}"/>
            </a:ext>
          </a:extLst>
        </xdr:cNvPr>
        <xdr:cNvSpPr/>
      </xdr:nvSpPr>
      <xdr:spPr>
        <a:xfrm>
          <a:off x="10248900" y="2026920"/>
          <a:ext cx="2016000" cy="576000"/>
        </a:xfrm>
        <a:prstGeom prst="wedgeRoundRectCallout">
          <a:avLst>
            <a:gd name="adj1" fmla="val 58384"/>
            <a:gd name="adj2" fmla="val 12951"/>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000" b="1">
              <a:solidFill>
                <a:srgbClr val="3333FF"/>
              </a:solidFill>
            </a:rPr>
            <a:t>交付決定通知書に記載された補助基本額を記入してください。</a:t>
          </a:r>
        </a:p>
      </xdr:txBody>
    </xdr:sp>
    <xdr:clientData/>
  </xdr:twoCellAnchor>
  <xdr:twoCellAnchor>
    <xdr:from>
      <xdr:col>43</xdr:col>
      <xdr:colOff>30480</xdr:colOff>
      <xdr:row>39</xdr:row>
      <xdr:rowOff>45720</xdr:rowOff>
    </xdr:from>
    <xdr:to>
      <xdr:col>54</xdr:col>
      <xdr:colOff>34800</xdr:colOff>
      <xdr:row>41</xdr:row>
      <xdr:rowOff>195000</xdr:rowOff>
    </xdr:to>
    <xdr:sp macro="" textlink="">
      <xdr:nvSpPr>
        <xdr:cNvPr id="11" name="吹き出し: 角を丸めた四角形 10">
          <a:extLst>
            <a:ext uri="{FF2B5EF4-FFF2-40B4-BE49-F238E27FC236}">
              <a16:creationId xmlns:a16="http://schemas.microsoft.com/office/drawing/2014/main" id="{00000000-0008-0000-0300-00000B000000}"/>
            </a:ext>
          </a:extLst>
        </xdr:cNvPr>
        <xdr:cNvSpPr/>
      </xdr:nvSpPr>
      <xdr:spPr>
        <a:xfrm>
          <a:off x="7894320" y="8115300"/>
          <a:ext cx="2016000" cy="576000"/>
        </a:xfrm>
        <a:prstGeom prst="wedgeRoundRectCallout">
          <a:avLst>
            <a:gd name="adj1" fmla="val 58384"/>
            <a:gd name="adj2" fmla="val 12951"/>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000" b="1">
              <a:solidFill>
                <a:srgbClr val="3333FF"/>
              </a:solidFill>
            </a:rPr>
            <a:t>見積内訳書と紐づけて整理をお願いします。</a:t>
          </a:r>
        </a:p>
      </xdr:txBody>
    </xdr:sp>
    <xdr:clientData/>
  </xdr:twoCellAnchor>
  <xdr:twoCellAnchor>
    <xdr:from>
      <xdr:col>46</xdr:col>
      <xdr:colOff>53340</xdr:colOff>
      <xdr:row>62</xdr:row>
      <xdr:rowOff>68580</xdr:rowOff>
    </xdr:from>
    <xdr:to>
      <xdr:col>57</xdr:col>
      <xdr:colOff>57660</xdr:colOff>
      <xdr:row>65</xdr:row>
      <xdr:rowOff>4500</xdr:rowOff>
    </xdr:to>
    <xdr:sp macro="" textlink="">
      <xdr:nvSpPr>
        <xdr:cNvPr id="12" name="吹き出し: 角を丸めた四角形 11">
          <a:extLst>
            <a:ext uri="{FF2B5EF4-FFF2-40B4-BE49-F238E27FC236}">
              <a16:creationId xmlns:a16="http://schemas.microsoft.com/office/drawing/2014/main" id="{00000000-0008-0000-0300-00000C000000}"/>
            </a:ext>
          </a:extLst>
        </xdr:cNvPr>
        <xdr:cNvSpPr/>
      </xdr:nvSpPr>
      <xdr:spPr>
        <a:xfrm>
          <a:off x="8465820" y="13045440"/>
          <a:ext cx="2016000" cy="576000"/>
        </a:xfrm>
        <a:prstGeom prst="wedgeRoundRectCallout">
          <a:avLst>
            <a:gd name="adj1" fmla="val 58384"/>
            <a:gd name="adj2" fmla="val 12951"/>
            <a:gd name="adj3" fmla="val 16667"/>
          </a:avLst>
        </a:prstGeom>
        <a:solidFill>
          <a:srgbClr val="3399FF">
            <a:alpha val="69804"/>
          </a:srgb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ja-JP" altLang="en-US" sz="1000" b="1">
              <a:solidFill>
                <a:srgbClr val="3333FF"/>
              </a:solidFill>
            </a:rPr>
            <a:t>取得額が</a:t>
          </a:r>
          <a:r>
            <a:rPr kumimoji="1" lang="en-US" altLang="ja-JP" sz="1000" b="1">
              <a:solidFill>
                <a:srgbClr val="3333FF"/>
              </a:solidFill>
            </a:rPr>
            <a:t>50</a:t>
          </a:r>
          <a:r>
            <a:rPr kumimoji="1" lang="ja-JP" altLang="en-US" sz="1000" b="1">
              <a:solidFill>
                <a:srgbClr val="3333FF"/>
              </a:solidFill>
            </a:rPr>
            <a:t>万円以上のものをすべて記載してください。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disk1\2021&#24180;&#24230;&#20107;&#26989;\&#27700;&#32032;&#20107;&#26989;\&#20316;&#26989;&#20013;\&#24540;&#21215;&#27096;&#24335;&#12288;&#65288;&#24540;&#21215;&#27096;&#24335;&#12434;&#20462;&#27491;&#12375;&#12289;&#35215;&#31243;&#12398;&#27096;&#24335;&#12395;&#21453;&#26144;&#12373;&#12379;&#12414;&#12375;&#12423;&#12358;&#65289;\&#33258;&#31435;&#24540;&#21215;&#29992;&#12288;&#12356;&#12387;&#12383;&#12435;IN\&#12304;&#26696;&#12305;R3&#29992;&#12288;&#24540;&#21215;&#27096;&#24335;&#65288;&#33258;&#31435;&#12539;&#33258;&#314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様式１　応募申請書"/>
      <sheetName val="様式２　実施計画書「自立」"/>
      <sheetName val="様式３　経費内訳「自立」（補助率3分の２）"/>
      <sheetName val="様式３　経費内訳「自立」（補助率２分の１）"/>
      <sheetName val="換算係数"/>
      <sheetName val="リスト（協会使用）"/>
    </sheetNames>
    <sheetDataSet>
      <sheetData sheetId="0" refreshError="1"/>
      <sheetData sheetId="1" refreshError="1"/>
      <sheetData sheetId="2"/>
      <sheetData sheetId="3"/>
      <sheetData sheetId="4">
        <row r="4">
          <cell r="B4" t="str">
            <v>（エネルギー種類を選んでください）</v>
          </cell>
        </row>
        <row r="5">
          <cell r="B5" t="str">
            <v>商用電力</v>
          </cell>
          <cell r="C5">
            <v>0.57899999999999996</v>
          </cell>
          <cell r="D5" t="str">
            <v>kWh/年</v>
          </cell>
          <cell r="E5" t="str">
            <v>kgCO2/kWh</v>
          </cell>
        </row>
        <row r="6">
          <cell r="B6" t="str">
            <v>都市ガス</v>
          </cell>
          <cell r="C6">
            <v>2.23</v>
          </cell>
          <cell r="D6" t="str">
            <v>N㎥/年</v>
          </cell>
          <cell r="E6" t="str">
            <v>kgCO2/Nm3</v>
          </cell>
        </row>
        <row r="7">
          <cell r="B7" t="str">
            <v>一般炭</v>
          </cell>
          <cell r="C7">
            <v>2.33</v>
          </cell>
          <cell r="D7" t="str">
            <v>kg/年</v>
          </cell>
          <cell r="E7" t="str">
            <v>kgCO2/kg</v>
          </cell>
        </row>
        <row r="8">
          <cell r="B8" t="str">
            <v>LPG（重量ベース）</v>
          </cell>
          <cell r="C8">
            <v>3</v>
          </cell>
          <cell r="D8" t="str">
            <v>kg/年</v>
          </cell>
          <cell r="E8" t="str">
            <v>kgCO2/kg</v>
          </cell>
        </row>
        <row r="9">
          <cell r="B9" t="str">
            <v>LPG（体積ベース）</v>
          </cell>
          <cell r="C9">
            <v>6.5502183406113534</v>
          </cell>
          <cell r="D9" t="str">
            <v>m3/年</v>
          </cell>
          <cell r="E9" t="str">
            <v>kgCO2/m3</v>
          </cell>
        </row>
        <row r="10">
          <cell r="B10" t="str">
            <v>LNG</v>
          </cell>
          <cell r="C10">
            <v>2.7</v>
          </cell>
          <cell r="D10" t="str">
            <v>kg/年</v>
          </cell>
          <cell r="E10" t="str">
            <v>kgCO2/kg</v>
          </cell>
        </row>
        <row r="11">
          <cell r="B11" t="str">
            <v>灯油</v>
          </cell>
          <cell r="C11">
            <v>2.4900000000000002</v>
          </cell>
          <cell r="D11" t="str">
            <v>L/年</v>
          </cell>
          <cell r="E11" t="str">
            <v>kgCO2/L</v>
          </cell>
        </row>
        <row r="12">
          <cell r="B12" t="str">
            <v>A重油</v>
          </cell>
          <cell r="C12">
            <v>2.71</v>
          </cell>
          <cell r="D12" t="str">
            <v>L/年</v>
          </cell>
          <cell r="E12" t="str">
            <v>kgCO2/L</v>
          </cell>
        </row>
        <row r="13">
          <cell r="B13" t="str">
            <v>C重油</v>
          </cell>
          <cell r="C13">
            <v>3</v>
          </cell>
          <cell r="D13" t="str">
            <v>L/年</v>
          </cell>
          <cell r="E13" t="str">
            <v>kgCO2/L</v>
          </cell>
        </row>
        <row r="14">
          <cell r="B14" t="str">
            <v>ガソリン</v>
          </cell>
          <cell r="C14">
            <v>2.3199999999999998</v>
          </cell>
          <cell r="D14" t="str">
            <v>L/年</v>
          </cell>
          <cell r="E14" t="str">
            <v>kgCO2/L</v>
          </cell>
        </row>
        <row r="15">
          <cell r="B15" t="str">
            <v>軽油</v>
          </cell>
          <cell r="C15">
            <v>2.58</v>
          </cell>
          <cell r="D15" t="str">
            <v>L/年</v>
          </cell>
          <cell r="E15" t="str">
            <v>kgCO2/L</v>
          </cell>
        </row>
        <row r="16">
          <cell r="B16" t="str">
            <v>ジェット燃料</v>
          </cell>
          <cell r="C16">
            <v>2.46</v>
          </cell>
          <cell r="D16" t="str">
            <v>L/年</v>
          </cell>
          <cell r="E16" t="str">
            <v>kgCO2/L</v>
          </cell>
        </row>
        <row r="17">
          <cell r="B17" t="str">
            <v>水素</v>
          </cell>
          <cell r="C17">
            <v>0</v>
          </cell>
          <cell r="D17" t="str">
            <v>N㎥/年</v>
          </cell>
          <cell r="E17" t="str">
            <v>kgCO2/N㎥</v>
          </cell>
        </row>
        <row r="18">
          <cell r="B18" t="str">
            <v>その他1</v>
          </cell>
          <cell r="C18">
            <v>0</v>
          </cell>
          <cell r="D18" t="str">
            <v>●/年</v>
          </cell>
          <cell r="E18" t="str">
            <v>kgCO2/●</v>
          </cell>
        </row>
        <row r="19">
          <cell r="B19" t="str">
            <v>その他2</v>
          </cell>
          <cell r="C19">
            <v>0</v>
          </cell>
          <cell r="D19" t="str">
            <v>■/年</v>
          </cell>
          <cell r="E19" t="str">
            <v>kgCO2/■</v>
          </cell>
        </row>
      </sheetData>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94CAE-836D-4E54-9788-F075A36F86E8}">
  <sheetPr>
    <tabColor rgb="FFFFFFCC"/>
    <pageSetUpPr fitToPage="1"/>
  </sheetPr>
  <dimension ref="A1:AL98"/>
  <sheetViews>
    <sheetView showGridLines="0" tabSelected="1" zoomScaleNormal="100" zoomScaleSheetLayoutView="100" workbookViewId="0">
      <selection activeCell="C4" sqref="C4:J4"/>
    </sheetView>
  </sheetViews>
  <sheetFormatPr defaultColWidth="8.09765625" defaultRowHeight="13.2" x14ac:dyDescent="0.45"/>
  <cols>
    <col min="1" max="1" width="5.59765625" style="10" customWidth="1"/>
    <col min="2" max="2" width="8.69921875" style="10" customWidth="1"/>
    <col min="3" max="3" width="8.09765625" style="10"/>
    <col min="4" max="4" width="9.296875" style="10" customWidth="1"/>
    <col min="5" max="5" width="9.8984375" style="10" customWidth="1"/>
    <col min="6" max="7" width="6.296875" style="10" customWidth="1"/>
    <col min="8" max="8" width="9.8984375" style="10" customWidth="1"/>
    <col min="9" max="9" width="6.296875" style="10" customWidth="1"/>
    <col min="10" max="10" width="9.59765625" style="10" customWidth="1"/>
    <col min="11" max="11" width="2.59765625" style="1" customWidth="1"/>
    <col min="12" max="12" width="5.59765625" style="47" customWidth="1"/>
    <col min="13" max="13" width="8.69921875" style="47" customWidth="1"/>
    <col min="14" max="14" width="8.09765625" style="47"/>
    <col min="15" max="15" width="9.296875" style="47" customWidth="1"/>
    <col min="16" max="16" width="9.8984375" style="47" customWidth="1"/>
    <col min="17" max="18" width="6.296875" style="47" customWidth="1"/>
    <col min="19" max="19" width="9.8984375" style="47" customWidth="1"/>
    <col min="20" max="20" width="6.296875" style="47" customWidth="1"/>
    <col min="21" max="21" width="9.59765625" style="47" customWidth="1"/>
    <col min="22" max="16384" width="8.09765625" style="1"/>
  </cols>
  <sheetData>
    <row r="1" spans="1:38" x14ac:dyDescent="0.45">
      <c r="A1" s="276" t="s">
        <v>67</v>
      </c>
      <c r="B1" s="276"/>
      <c r="C1" s="276"/>
      <c r="D1" s="276"/>
      <c r="E1" s="276"/>
      <c r="F1" s="276"/>
      <c r="G1" s="276"/>
      <c r="H1" s="276"/>
      <c r="I1" s="276"/>
      <c r="J1" s="276"/>
      <c r="K1" s="116"/>
      <c r="L1" s="276" t="s">
        <v>67</v>
      </c>
      <c r="M1" s="276"/>
      <c r="N1" s="276"/>
      <c r="O1" s="276"/>
      <c r="P1" s="276"/>
      <c r="Q1" s="276"/>
      <c r="R1" s="276"/>
      <c r="S1" s="276"/>
      <c r="T1" s="276"/>
      <c r="U1" s="276"/>
      <c r="V1" s="59"/>
      <c r="W1" s="59"/>
      <c r="X1" s="59"/>
      <c r="Y1" s="59"/>
      <c r="Z1" s="59"/>
      <c r="AA1" s="59"/>
      <c r="AB1" s="59"/>
      <c r="AC1" s="59"/>
      <c r="AD1" s="59"/>
      <c r="AE1" s="59"/>
      <c r="AF1" s="59"/>
      <c r="AG1" s="59"/>
      <c r="AH1" s="59"/>
      <c r="AI1" s="59"/>
      <c r="AJ1" s="59"/>
      <c r="AK1" s="59"/>
      <c r="AL1" s="59"/>
    </row>
    <row r="2" spans="1:38" x14ac:dyDescent="0.45">
      <c r="A2" s="277" t="s">
        <v>68</v>
      </c>
      <c r="B2" s="277"/>
      <c r="C2" s="277"/>
      <c r="D2" s="277"/>
      <c r="E2" s="277"/>
      <c r="F2" s="277"/>
      <c r="G2" s="277"/>
      <c r="H2" s="277"/>
      <c r="I2" s="277"/>
      <c r="J2" s="277"/>
      <c r="K2" s="116"/>
      <c r="L2" s="277" t="s">
        <v>68</v>
      </c>
      <c r="M2" s="277"/>
      <c r="N2" s="277"/>
      <c r="O2" s="277"/>
      <c r="P2" s="277"/>
      <c r="Q2" s="277"/>
      <c r="R2" s="277"/>
      <c r="S2" s="277"/>
      <c r="T2" s="277"/>
      <c r="U2" s="277"/>
      <c r="V2" s="59"/>
      <c r="W2" s="59"/>
      <c r="X2" s="59"/>
      <c r="Y2" s="59"/>
      <c r="Z2" s="59"/>
      <c r="AA2" s="59"/>
      <c r="AB2" s="59"/>
      <c r="AC2" s="59"/>
      <c r="AD2" s="59"/>
      <c r="AE2" s="59"/>
      <c r="AF2" s="59"/>
      <c r="AG2" s="59"/>
      <c r="AH2" s="59"/>
      <c r="AI2" s="59"/>
      <c r="AJ2" s="59"/>
      <c r="AK2" s="59"/>
      <c r="AL2" s="59"/>
    </row>
    <row r="3" spans="1:38" ht="13.8" thickBot="1" x14ac:dyDescent="0.5">
      <c r="A3" s="278" t="s">
        <v>66</v>
      </c>
      <c r="B3" s="278"/>
      <c r="C3" s="278"/>
      <c r="D3" s="278"/>
      <c r="E3" s="278"/>
      <c r="F3" s="278"/>
      <c r="G3" s="278"/>
      <c r="H3" s="278"/>
      <c r="I3" s="278"/>
      <c r="J3" s="278"/>
      <c r="K3" s="116"/>
      <c r="L3" s="278" t="s">
        <v>66</v>
      </c>
      <c r="M3" s="278"/>
      <c r="N3" s="278"/>
      <c r="O3" s="278"/>
      <c r="P3" s="278"/>
      <c r="Q3" s="278"/>
      <c r="R3" s="278"/>
      <c r="S3" s="278"/>
      <c r="T3" s="278"/>
      <c r="U3" s="278"/>
      <c r="V3" s="59"/>
      <c r="W3" s="59"/>
      <c r="X3" s="59"/>
      <c r="Y3" s="59"/>
      <c r="Z3" s="59"/>
      <c r="AA3" s="59"/>
      <c r="AB3" s="59"/>
      <c r="AC3" s="59"/>
      <c r="AD3" s="59"/>
      <c r="AE3" s="59"/>
      <c r="AF3" s="59"/>
      <c r="AG3" s="59"/>
      <c r="AH3" s="59"/>
      <c r="AI3" s="59"/>
      <c r="AJ3" s="59"/>
      <c r="AK3" s="59"/>
      <c r="AL3" s="59"/>
    </row>
    <row r="4" spans="1:38" ht="13.8" thickBot="1" x14ac:dyDescent="0.5">
      <c r="A4" s="279" t="s">
        <v>0</v>
      </c>
      <c r="B4" s="280"/>
      <c r="C4" s="281"/>
      <c r="D4" s="282"/>
      <c r="E4" s="282"/>
      <c r="F4" s="282"/>
      <c r="G4" s="282"/>
      <c r="H4" s="282"/>
      <c r="I4" s="282"/>
      <c r="J4" s="283"/>
      <c r="K4" s="116"/>
      <c r="L4" s="279" t="s">
        <v>0</v>
      </c>
      <c r="M4" s="280"/>
      <c r="N4" s="281"/>
      <c r="O4" s="282"/>
      <c r="P4" s="282"/>
      <c r="Q4" s="282"/>
      <c r="R4" s="282"/>
      <c r="S4" s="282"/>
      <c r="T4" s="282"/>
      <c r="U4" s="283"/>
      <c r="V4" s="59"/>
      <c r="W4" s="59"/>
      <c r="X4" s="59"/>
      <c r="Y4" s="59"/>
      <c r="Z4" s="59"/>
      <c r="AA4" s="59"/>
      <c r="AB4" s="59"/>
      <c r="AC4" s="59"/>
      <c r="AD4" s="59"/>
      <c r="AE4" s="59"/>
      <c r="AF4" s="59"/>
      <c r="AG4" s="59"/>
      <c r="AH4" s="59"/>
      <c r="AI4" s="59"/>
      <c r="AJ4" s="59"/>
      <c r="AK4" s="59"/>
      <c r="AL4" s="59"/>
    </row>
    <row r="5" spans="1:38" ht="13.2" customHeight="1" thickBot="1" x14ac:dyDescent="0.5">
      <c r="A5" s="279" t="s">
        <v>1</v>
      </c>
      <c r="B5" s="280"/>
      <c r="C5" s="284"/>
      <c r="D5" s="285"/>
      <c r="E5" s="285"/>
      <c r="F5" s="285"/>
      <c r="G5" s="285"/>
      <c r="H5" s="285"/>
      <c r="I5" s="285"/>
      <c r="J5" s="286"/>
      <c r="K5" s="117"/>
      <c r="L5" s="279" t="s">
        <v>1</v>
      </c>
      <c r="M5" s="280"/>
      <c r="N5" s="294" t="s">
        <v>90</v>
      </c>
      <c r="O5" s="295"/>
      <c r="P5" s="295"/>
      <c r="Q5" s="295"/>
      <c r="R5" s="295"/>
      <c r="S5" s="295"/>
      <c r="T5" s="295"/>
      <c r="U5" s="296"/>
      <c r="V5" s="59"/>
      <c r="W5" s="59"/>
      <c r="X5" s="59"/>
      <c r="Y5" s="59"/>
      <c r="Z5" s="59"/>
      <c r="AA5" s="59"/>
      <c r="AB5" s="59"/>
      <c r="AC5" s="59"/>
      <c r="AD5" s="59"/>
      <c r="AE5" s="59"/>
      <c r="AF5" s="59"/>
      <c r="AG5" s="59"/>
      <c r="AH5" s="59"/>
      <c r="AI5" s="59"/>
      <c r="AJ5" s="59"/>
      <c r="AK5" s="59"/>
      <c r="AL5" s="59"/>
    </row>
    <row r="6" spans="1:38" x14ac:dyDescent="0.45">
      <c r="A6" s="242" t="s">
        <v>2</v>
      </c>
      <c r="B6" s="247"/>
      <c r="C6" s="249" t="s">
        <v>3</v>
      </c>
      <c r="D6" s="250"/>
      <c r="E6" s="250"/>
      <c r="F6" s="250"/>
      <c r="G6" s="250"/>
      <c r="H6" s="250"/>
      <c r="I6" s="250"/>
      <c r="J6" s="251"/>
      <c r="K6" s="116"/>
      <c r="L6" s="242" t="s">
        <v>2</v>
      </c>
      <c r="M6" s="247"/>
      <c r="N6" s="249" t="s">
        <v>3</v>
      </c>
      <c r="O6" s="250"/>
      <c r="P6" s="250"/>
      <c r="Q6" s="250"/>
      <c r="R6" s="250"/>
      <c r="S6" s="250"/>
      <c r="T6" s="250"/>
      <c r="U6" s="251"/>
      <c r="V6" s="59"/>
      <c r="W6" s="59"/>
      <c r="X6" s="59"/>
      <c r="Y6" s="59"/>
      <c r="Z6" s="59"/>
      <c r="AA6" s="59"/>
      <c r="AB6" s="59"/>
      <c r="AC6" s="59"/>
      <c r="AD6" s="59"/>
      <c r="AE6" s="59"/>
      <c r="AF6" s="59"/>
      <c r="AG6" s="59"/>
      <c r="AH6" s="59"/>
      <c r="AI6" s="59"/>
      <c r="AJ6" s="59"/>
      <c r="AK6" s="59"/>
      <c r="AL6" s="59"/>
    </row>
    <row r="7" spans="1:38" x14ac:dyDescent="0.45">
      <c r="A7" s="265"/>
      <c r="B7" s="266"/>
      <c r="C7" s="157" t="s">
        <v>4</v>
      </c>
      <c r="D7" s="158"/>
      <c r="E7" s="157" t="s">
        <v>5</v>
      </c>
      <c r="F7" s="159"/>
      <c r="G7" s="159"/>
      <c r="H7" s="158"/>
      <c r="I7" s="157" t="s">
        <v>6</v>
      </c>
      <c r="J7" s="160"/>
      <c r="K7" s="116"/>
      <c r="L7" s="265"/>
      <c r="M7" s="266"/>
      <c r="N7" s="157" t="s">
        <v>4</v>
      </c>
      <c r="O7" s="158"/>
      <c r="P7" s="157" t="s">
        <v>5</v>
      </c>
      <c r="Q7" s="159"/>
      <c r="R7" s="159"/>
      <c r="S7" s="158"/>
      <c r="T7" s="157" t="s">
        <v>6</v>
      </c>
      <c r="U7" s="160"/>
      <c r="V7" s="59"/>
      <c r="W7" s="59"/>
      <c r="X7" s="59"/>
      <c r="Y7" s="59"/>
      <c r="Z7" s="59"/>
      <c r="AA7" s="59"/>
      <c r="AB7" s="59"/>
      <c r="AC7" s="59"/>
      <c r="AD7" s="59"/>
      <c r="AE7" s="59"/>
      <c r="AF7" s="59"/>
      <c r="AG7" s="59"/>
      <c r="AH7" s="59"/>
      <c r="AI7" s="59"/>
      <c r="AJ7" s="59"/>
      <c r="AK7" s="59"/>
      <c r="AL7" s="59"/>
    </row>
    <row r="8" spans="1:38" x14ac:dyDescent="0.45">
      <c r="A8" s="265"/>
      <c r="B8" s="266"/>
      <c r="C8" s="161"/>
      <c r="D8" s="162"/>
      <c r="E8" s="269"/>
      <c r="F8" s="270"/>
      <c r="G8" s="270"/>
      <c r="H8" s="271"/>
      <c r="I8" s="164"/>
      <c r="J8" s="165"/>
      <c r="K8" s="117"/>
      <c r="L8" s="265"/>
      <c r="M8" s="266"/>
      <c r="N8" s="161"/>
      <c r="O8" s="162"/>
      <c r="P8" s="269"/>
      <c r="Q8" s="270"/>
      <c r="R8" s="270"/>
      <c r="S8" s="271"/>
      <c r="T8" s="164"/>
      <c r="U8" s="165"/>
      <c r="V8" s="59"/>
      <c r="W8" s="59"/>
      <c r="X8" s="59"/>
      <c r="Y8" s="59"/>
      <c r="Z8" s="59"/>
      <c r="AA8" s="59"/>
      <c r="AB8" s="59"/>
      <c r="AC8" s="59"/>
      <c r="AD8" s="59"/>
      <c r="AE8" s="59"/>
      <c r="AF8" s="59"/>
      <c r="AG8" s="59"/>
      <c r="AH8" s="59"/>
      <c r="AI8" s="59"/>
      <c r="AJ8" s="59"/>
      <c r="AK8" s="59"/>
      <c r="AL8" s="59"/>
    </row>
    <row r="9" spans="1:38" x14ac:dyDescent="0.45">
      <c r="A9" s="265"/>
      <c r="B9" s="266"/>
      <c r="C9" s="157" t="s">
        <v>7</v>
      </c>
      <c r="D9" s="158"/>
      <c r="E9" s="157" t="s">
        <v>8</v>
      </c>
      <c r="F9" s="158"/>
      <c r="G9" s="157" t="s">
        <v>9</v>
      </c>
      <c r="H9" s="158"/>
      <c r="I9" s="166"/>
      <c r="J9" s="167"/>
      <c r="K9" s="117"/>
      <c r="L9" s="265"/>
      <c r="M9" s="266"/>
      <c r="N9" s="157" t="s">
        <v>7</v>
      </c>
      <c r="O9" s="158"/>
      <c r="P9" s="157" t="s">
        <v>8</v>
      </c>
      <c r="Q9" s="158"/>
      <c r="R9" s="157" t="s">
        <v>9</v>
      </c>
      <c r="S9" s="158"/>
      <c r="T9" s="166"/>
      <c r="U9" s="167"/>
      <c r="V9" s="59"/>
      <c r="W9" s="59"/>
      <c r="X9" s="59"/>
      <c r="Y9" s="59"/>
      <c r="Z9" s="59"/>
      <c r="AA9" s="59"/>
      <c r="AB9" s="59"/>
      <c r="AC9" s="59"/>
      <c r="AD9" s="59"/>
      <c r="AE9" s="59"/>
      <c r="AF9" s="59"/>
      <c r="AG9" s="59"/>
      <c r="AH9" s="59"/>
      <c r="AI9" s="59"/>
      <c r="AJ9" s="59"/>
      <c r="AK9" s="59"/>
      <c r="AL9" s="59"/>
    </row>
    <row r="10" spans="1:38" x14ac:dyDescent="0.45">
      <c r="A10" s="265"/>
      <c r="B10" s="266"/>
      <c r="C10" s="161"/>
      <c r="D10" s="162"/>
      <c r="E10" s="161"/>
      <c r="F10" s="162"/>
      <c r="G10" s="272"/>
      <c r="H10" s="273"/>
      <c r="I10" s="168"/>
      <c r="J10" s="169"/>
      <c r="K10" s="117"/>
      <c r="L10" s="265"/>
      <c r="M10" s="266"/>
      <c r="N10" s="161"/>
      <c r="O10" s="162"/>
      <c r="P10" s="161"/>
      <c r="Q10" s="162"/>
      <c r="R10" s="272"/>
      <c r="S10" s="273"/>
      <c r="T10" s="168"/>
      <c r="U10" s="169"/>
      <c r="V10" s="59"/>
      <c r="W10" s="59"/>
      <c r="X10" s="59"/>
      <c r="Y10" s="59"/>
      <c r="Z10" s="59"/>
      <c r="AA10" s="59"/>
      <c r="AB10" s="59"/>
      <c r="AC10" s="59"/>
      <c r="AD10" s="59"/>
      <c r="AE10" s="59"/>
      <c r="AF10" s="59"/>
      <c r="AG10" s="59"/>
      <c r="AH10" s="59"/>
      <c r="AI10" s="59"/>
      <c r="AJ10" s="59"/>
      <c r="AK10" s="59"/>
      <c r="AL10" s="59"/>
    </row>
    <row r="11" spans="1:38" x14ac:dyDescent="0.45">
      <c r="A11" s="265"/>
      <c r="B11" s="266"/>
      <c r="C11" s="147" t="s">
        <v>10</v>
      </c>
      <c r="D11" s="148"/>
      <c r="E11" s="149" t="s">
        <v>11</v>
      </c>
      <c r="F11" s="149"/>
      <c r="G11" s="149"/>
      <c r="H11" s="149"/>
      <c r="I11" s="149"/>
      <c r="J11" s="150"/>
      <c r="K11" s="116"/>
      <c r="L11" s="265"/>
      <c r="M11" s="266"/>
      <c r="N11" s="147" t="s">
        <v>10</v>
      </c>
      <c r="O11" s="148"/>
      <c r="P11" s="149" t="s">
        <v>11</v>
      </c>
      <c r="Q11" s="149"/>
      <c r="R11" s="149"/>
      <c r="S11" s="149"/>
      <c r="T11" s="149"/>
      <c r="U11" s="150"/>
      <c r="V11" s="59"/>
      <c r="W11" s="59"/>
      <c r="X11" s="59"/>
      <c r="Y11" s="59"/>
      <c r="Z11" s="59"/>
      <c r="AA11" s="59"/>
      <c r="AB11" s="59"/>
      <c r="AC11" s="59"/>
      <c r="AD11" s="59"/>
      <c r="AE11" s="59"/>
      <c r="AF11" s="59"/>
      <c r="AG11" s="59"/>
      <c r="AH11" s="59"/>
      <c r="AI11" s="59"/>
      <c r="AJ11" s="59"/>
      <c r="AK11" s="59"/>
      <c r="AL11" s="59"/>
    </row>
    <row r="12" spans="1:38" ht="13.8" thickBot="1" x14ac:dyDescent="0.5">
      <c r="A12" s="265"/>
      <c r="B12" s="266"/>
      <c r="C12" s="151"/>
      <c r="D12" s="152"/>
      <c r="E12" s="151"/>
      <c r="F12" s="152"/>
      <c r="G12" s="152"/>
      <c r="H12" s="152"/>
      <c r="I12" s="152"/>
      <c r="J12" s="153"/>
      <c r="K12" s="116"/>
      <c r="L12" s="265"/>
      <c r="M12" s="266"/>
      <c r="N12" s="151"/>
      <c r="O12" s="152"/>
      <c r="P12" s="151"/>
      <c r="Q12" s="152"/>
      <c r="R12" s="152"/>
      <c r="S12" s="152"/>
      <c r="T12" s="152"/>
      <c r="U12" s="153"/>
      <c r="V12" s="59"/>
      <c r="W12" s="59"/>
      <c r="X12" s="59"/>
      <c r="Y12" s="59"/>
      <c r="Z12" s="59"/>
      <c r="AA12" s="59"/>
      <c r="AB12" s="59"/>
      <c r="AC12" s="59"/>
      <c r="AD12" s="59"/>
      <c r="AE12" s="59"/>
      <c r="AF12" s="59"/>
      <c r="AG12" s="59"/>
      <c r="AH12" s="59"/>
      <c r="AI12" s="59"/>
      <c r="AJ12" s="59"/>
      <c r="AK12" s="59"/>
      <c r="AL12" s="59"/>
    </row>
    <row r="13" spans="1:38" x14ac:dyDescent="0.45">
      <c r="A13" s="265"/>
      <c r="B13" s="266"/>
      <c r="C13" s="154" t="s">
        <v>12</v>
      </c>
      <c r="D13" s="155"/>
      <c r="E13" s="155"/>
      <c r="F13" s="155"/>
      <c r="G13" s="155"/>
      <c r="H13" s="155"/>
      <c r="I13" s="155"/>
      <c r="J13" s="156"/>
      <c r="K13" s="116"/>
      <c r="L13" s="265"/>
      <c r="M13" s="266"/>
      <c r="N13" s="154" t="s">
        <v>12</v>
      </c>
      <c r="O13" s="155"/>
      <c r="P13" s="155"/>
      <c r="Q13" s="155"/>
      <c r="R13" s="155"/>
      <c r="S13" s="155"/>
      <c r="T13" s="155"/>
      <c r="U13" s="156"/>
      <c r="V13" s="59"/>
      <c r="W13" s="59"/>
      <c r="X13" s="59"/>
      <c r="Y13" s="59"/>
      <c r="Z13" s="59"/>
      <c r="AA13" s="59"/>
      <c r="AB13" s="59"/>
      <c r="AC13" s="59"/>
      <c r="AD13" s="59"/>
      <c r="AE13" s="59"/>
      <c r="AF13" s="59"/>
      <c r="AG13" s="59"/>
      <c r="AH13" s="59"/>
      <c r="AI13" s="59"/>
      <c r="AJ13" s="59"/>
      <c r="AK13" s="59"/>
      <c r="AL13" s="59"/>
    </row>
    <row r="14" spans="1:38" x14ac:dyDescent="0.45">
      <c r="A14" s="265"/>
      <c r="B14" s="266"/>
      <c r="C14" s="157" t="s">
        <v>4</v>
      </c>
      <c r="D14" s="158"/>
      <c r="E14" s="157" t="s">
        <v>5</v>
      </c>
      <c r="F14" s="159"/>
      <c r="G14" s="159"/>
      <c r="H14" s="158"/>
      <c r="I14" s="157" t="s">
        <v>6</v>
      </c>
      <c r="J14" s="160"/>
      <c r="K14" s="116"/>
      <c r="L14" s="265"/>
      <c r="M14" s="266"/>
      <c r="N14" s="157" t="s">
        <v>4</v>
      </c>
      <c r="O14" s="158"/>
      <c r="P14" s="157" t="s">
        <v>5</v>
      </c>
      <c r="Q14" s="159"/>
      <c r="R14" s="159"/>
      <c r="S14" s="158"/>
      <c r="T14" s="157" t="s">
        <v>6</v>
      </c>
      <c r="U14" s="160"/>
      <c r="V14" s="59"/>
      <c r="W14" s="59"/>
      <c r="X14" s="59"/>
      <c r="Y14" s="59"/>
      <c r="Z14" s="59"/>
      <c r="AA14" s="59"/>
      <c r="AB14" s="59"/>
      <c r="AC14" s="59"/>
      <c r="AD14" s="59"/>
      <c r="AE14" s="59"/>
      <c r="AF14" s="59"/>
      <c r="AG14" s="59"/>
      <c r="AH14" s="59"/>
      <c r="AI14" s="59"/>
      <c r="AJ14" s="59"/>
      <c r="AK14" s="59"/>
      <c r="AL14" s="59"/>
    </row>
    <row r="15" spans="1:38" x14ac:dyDescent="0.45">
      <c r="A15" s="265"/>
      <c r="B15" s="266"/>
      <c r="C15" s="161"/>
      <c r="D15" s="162"/>
      <c r="E15" s="161"/>
      <c r="F15" s="163"/>
      <c r="G15" s="163"/>
      <c r="H15" s="162"/>
      <c r="I15" s="164"/>
      <c r="J15" s="165"/>
      <c r="K15" s="117"/>
      <c r="L15" s="265"/>
      <c r="M15" s="266"/>
      <c r="N15" s="161"/>
      <c r="O15" s="162"/>
      <c r="P15" s="161"/>
      <c r="Q15" s="163"/>
      <c r="R15" s="163"/>
      <c r="S15" s="162"/>
      <c r="T15" s="164"/>
      <c r="U15" s="165"/>
      <c r="V15" s="59"/>
      <c r="W15" s="59"/>
      <c r="X15" s="59"/>
      <c r="Y15" s="59"/>
      <c r="Z15" s="59"/>
      <c r="AA15" s="59"/>
      <c r="AB15" s="59"/>
      <c r="AC15" s="59"/>
      <c r="AD15" s="59"/>
      <c r="AE15" s="59"/>
      <c r="AF15" s="59"/>
      <c r="AG15" s="59"/>
      <c r="AH15" s="59"/>
      <c r="AI15" s="59"/>
      <c r="AJ15" s="59"/>
      <c r="AK15" s="59"/>
      <c r="AL15" s="59"/>
    </row>
    <row r="16" spans="1:38" x14ac:dyDescent="0.45">
      <c r="A16" s="265"/>
      <c r="B16" s="266"/>
      <c r="C16" s="157" t="s">
        <v>7</v>
      </c>
      <c r="D16" s="158"/>
      <c r="E16" s="157" t="s">
        <v>8</v>
      </c>
      <c r="F16" s="158"/>
      <c r="G16" s="157" t="s">
        <v>9</v>
      </c>
      <c r="H16" s="158"/>
      <c r="I16" s="166"/>
      <c r="J16" s="167"/>
      <c r="K16" s="117"/>
      <c r="L16" s="265"/>
      <c r="M16" s="266"/>
      <c r="N16" s="157" t="s">
        <v>7</v>
      </c>
      <c r="O16" s="158"/>
      <c r="P16" s="157" t="s">
        <v>8</v>
      </c>
      <c r="Q16" s="158"/>
      <c r="R16" s="157" t="s">
        <v>9</v>
      </c>
      <c r="S16" s="158"/>
      <c r="T16" s="166"/>
      <c r="U16" s="167"/>
      <c r="V16" s="59"/>
      <c r="W16" s="59"/>
      <c r="X16" s="59"/>
      <c r="Y16" s="59"/>
      <c r="Z16" s="59"/>
      <c r="AA16" s="59"/>
      <c r="AB16" s="59"/>
      <c r="AC16" s="59"/>
      <c r="AD16" s="59"/>
      <c r="AE16" s="59"/>
      <c r="AF16" s="59"/>
      <c r="AG16" s="59"/>
      <c r="AH16" s="59"/>
      <c r="AI16" s="59"/>
      <c r="AJ16" s="59"/>
      <c r="AK16" s="59"/>
      <c r="AL16" s="59"/>
    </row>
    <row r="17" spans="1:38" x14ac:dyDescent="0.45">
      <c r="A17" s="265"/>
      <c r="B17" s="266"/>
      <c r="C17" s="161"/>
      <c r="D17" s="162"/>
      <c r="E17" s="161"/>
      <c r="F17" s="162"/>
      <c r="G17" s="272"/>
      <c r="H17" s="273"/>
      <c r="I17" s="168"/>
      <c r="J17" s="169"/>
      <c r="K17" s="117"/>
      <c r="L17" s="265"/>
      <c r="M17" s="266"/>
      <c r="N17" s="161"/>
      <c r="O17" s="162"/>
      <c r="P17" s="161"/>
      <c r="Q17" s="162"/>
      <c r="R17" s="272"/>
      <c r="S17" s="273"/>
      <c r="T17" s="168"/>
      <c r="U17" s="169"/>
      <c r="V17" s="59"/>
      <c r="W17" s="59"/>
      <c r="X17" s="59"/>
      <c r="Y17" s="59"/>
      <c r="Z17" s="59"/>
      <c r="AA17" s="59"/>
      <c r="AB17" s="59"/>
      <c r="AC17" s="59"/>
      <c r="AD17" s="59"/>
      <c r="AE17" s="59"/>
      <c r="AF17" s="59"/>
      <c r="AG17" s="59"/>
      <c r="AH17" s="59"/>
      <c r="AI17" s="59"/>
      <c r="AJ17" s="59"/>
      <c r="AK17" s="59"/>
      <c r="AL17" s="59"/>
    </row>
    <row r="18" spans="1:38" x14ac:dyDescent="0.45">
      <c r="A18" s="265"/>
      <c r="B18" s="266"/>
      <c r="C18" s="147" t="s">
        <v>10</v>
      </c>
      <c r="D18" s="148"/>
      <c r="E18" s="149" t="s">
        <v>11</v>
      </c>
      <c r="F18" s="149"/>
      <c r="G18" s="149"/>
      <c r="H18" s="149"/>
      <c r="I18" s="149"/>
      <c r="J18" s="150"/>
      <c r="K18" s="116"/>
      <c r="L18" s="265"/>
      <c r="M18" s="266"/>
      <c r="N18" s="147" t="s">
        <v>10</v>
      </c>
      <c r="O18" s="148"/>
      <c r="P18" s="149" t="s">
        <v>11</v>
      </c>
      <c r="Q18" s="149"/>
      <c r="R18" s="149"/>
      <c r="S18" s="149"/>
      <c r="T18" s="149"/>
      <c r="U18" s="150"/>
      <c r="V18" s="59"/>
      <c r="W18" s="59"/>
      <c r="X18" s="59"/>
      <c r="Y18" s="59"/>
      <c r="Z18" s="59"/>
      <c r="AA18" s="59"/>
      <c r="AB18" s="59"/>
      <c r="AC18" s="59"/>
      <c r="AD18" s="59"/>
      <c r="AE18" s="59"/>
      <c r="AF18" s="59"/>
      <c r="AG18" s="59"/>
      <c r="AH18" s="59"/>
      <c r="AI18" s="59"/>
      <c r="AJ18" s="59"/>
      <c r="AK18" s="59"/>
      <c r="AL18" s="59"/>
    </row>
    <row r="19" spans="1:38" ht="13.8" thickBot="1" x14ac:dyDescent="0.5">
      <c r="A19" s="267"/>
      <c r="B19" s="268"/>
      <c r="C19" s="151"/>
      <c r="D19" s="152"/>
      <c r="E19" s="151"/>
      <c r="F19" s="152"/>
      <c r="G19" s="152"/>
      <c r="H19" s="152"/>
      <c r="I19" s="152"/>
      <c r="J19" s="153"/>
      <c r="K19" s="116"/>
      <c r="L19" s="267"/>
      <c r="M19" s="268"/>
      <c r="N19" s="151"/>
      <c r="O19" s="152"/>
      <c r="P19" s="151"/>
      <c r="Q19" s="152"/>
      <c r="R19" s="152"/>
      <c r="S19" s="152"/>
      <c r="T19" s="152"/>
      <c r="U19" s="153"/>
      <c r="V19" s="59"/>
      <c r="W19" s="59"/>
      <c r="X19" s="59"/>
      <c r="Y19" s="59"/>
      <c r="Z19" s="59"/>
      <c r="AA19" s="59"/>
      <c r="AB19" s="59"/>
      <c r="AC19" s="59"/>
      <c r="AD19" s="59"/>
      <c r="AE19" s="59"/>
      <c r="AF19" s="59"/>
      <c r="AG19" s="59"/>
      <c r="AH19" s="59"/>
      <c r="AI19" s="59"/>
      <c r="AJ19" s="59"/>
      <c r="AK19" s="59"/>
      <c r="AL19" s="59"/>
    </row>
    <row r="20" spans="1:38" ht="13.2" customHeight="1" x14ac:dyDescent="0.45">
      <c r="A20" s="287" t="s">
        <v>13</v>
      </c>
      <c r="B20" s="247"/>
      <c r="C20" s="252" t="s">
        <v>69</v>
      </c>
      <c r="D20" s="253"/>
      <c r="E20" s="253"/>
      <c r="F20" s="253"/>
      <c r="G20" s="253"/>
      <c r="H20" s="253"/>
      <c r="I20" s="253"/>
      <c r="J20" s="254"/>
      <c r="K20" s="116"/>
      <c r="L20" s="287" t="s">
        <v>13</v>
      </c>
      <c r="M20" s="247"/>
      <c r="N20" s="252" t="s">
        <v>69</v>
      </c>
      <c r="O20" s="253"/>
      <c r="P20" s="253"/>
      <c r="Q20" s="253"/>
      <c r="R20" s="253"/>
      <c r="S20" s="253"/>
      <c r="T20" s="253"/>
      <c r="U20" s="254"/>
      <c r="V20" s="59"/>
      <c r="W20" s="59"/>
      <c r="X20" s="59"/>
      <c r="Y20" s="59"/>
      <c r="Z20" s="59"/>
      <c r="AA20" s="59"/>
      <c r="AB20" s="59"/>
      <c r="AC20" s="59"/>
      <c r="AD20" s="59"/>
      <c r="AE20" s="59"/>
      <c r="AF20" s="59"/>
      <c r="AG20" s="59"/>
      <c r="AH20" s="59"/>
      <c r="AI20" s="59"/>
      <c r="AJ20" s="59"/>
      <c r="AK20" s="59"/>
      <c r="AL20" s="59"/>
    </row>
    <row r="21" spans="1:38" ht="13.2" customHeight="1" x14ac:dyDescent="0.45">
      <c r="A21" s="265"/>
      <c r="B21" s="266"/>
      <c r="C21" s="255" t="s">
        <v>14</v>
      </c>
      <c r="D21" s="256"/>
      <c r="E21" s="257"/>
      <c r="F21" s="258"/>
      <c r="G21" s="258"/>
      <c r="H21" s="258"/>
      <c r="I21" s="258"/>
      <c r="J21" s="259"/>
      <c r="K21" s="116"/>
      <c r="L21" s="265"/>
      <c r="M21" s="266"/>
      <c r="N21" s="255" t="s">
        <v>14</v>
      </c>
      <c r="O21" s="256"/>
      <c r="P21" s="257"/>
      <c r="Q21" s="258"/>
      <c r="R21" s="258"/>
      <c r="S21" s="258"/>
      <c r="T21" s="258"/>
      <c r="U21" s="259"/>
      <c r="V21" s="59"/>
      <c r="W21" s="59"/>
      <c r="X21" s="59"/>
      <c r="Y21" s="59"/>
      <c r="Z21" s="59"/>
      <c r="AA21" s="59"/>
      <c r="AB21" s="59"/>
      <c r="AC21" s="59"/>
      <c r="AD21" s="59"/>
      <c r="AE21" s="59"/>
      <c r="AF21" s="59"/>
      <c r="AG21" s="59"/>
      <c r="AH21" s="59"/>
      <c r="AI21" s="59"/>
      <c r="AJ21" s="59"/>
      <c r="AK21" s="59"/>
      <c r="AL21" s="59"/>
    </row>
    <row r="22" spans="1:38" ht="13.8" thickBot="1" x14ac:dyDescent="0.5">
      <c r="A22" s="267"/>
      <c r="B22" s="268"/>
      <c r="C22" s="260" t="s">
        <v>15</v>
      </c>
      <c r="D22" s="261"/>
      <c r="E22" s="262"/>
      <c r="F22" s="263"/>
      <c r="G22" s="263"/>
      <c r="H22" s="263"/>
      <c r="I22" s="263"/>
      <c r="J22" s="264"/>
      <c r="K22" s="116"/>
      <c r="L22" s="267"/>
      <c r="M22" s="268"/>
      <c r="N22" s="260" t="s">
        <v>15</v>
      </c>
      <c r="O22" s="261"/>
      <c r="P22" s="262"/>
      <c r="Q22" s="263"/>
      <c r="R22" s="263"/>
      <c r="S22" s="263"/>
      <c r="T22" s="263"/>
      <c r="U22" s="264"/>
      <c r="V22" s="59"/>
      <c r="W22" s="59"/>
      <c r="X22" s="59"/>
      <c r="Y22" s="59"/>
      <c r="Z22" s="59"/>
      <c r="AA22" s="59"/>
      <c r="AB22" s="59"/>
      <c r="AC22" s="59"/>
      <c r="AD22" s="59"/>
      <c r="AE22" s="59"/>
      <c r="AF22" s="59"/>
      <c r="AG22" s="59"/>
      <c r="AH22" s="59"/>
      <c r="AI22" s="59"/>
      <c r="AJ22" s="59"/>
      <c r="AK22" s="59"/>
      <c r="AL22" s="59"/>
    </row>
    <row r="23" spans="1:38" x14ac:dyDescent="0.45">
      <c r="A23" s="242" t="s">
        <v>16</v>
      </c>
      <c r="B23" s="243"/>
      <c r="C23" s="246" t="s">
        <v>17</v>
      </c>
      <c r="D23" s="247"/>
      <c r="E23" s="249" t="s">
        <v>18</v>
      </c>
      <c r="F23" s="250"/>
      <c r="G23" s="250"/>
      <c r="H23" s="250"/>
      <c r="I23" s="250"/>
      <c r="J23" s="251"/>
      <c r="K23" s="116"/>
      <c r="L23" s="242" t="s">
        <v>16</v>
      </c>
      <c r="M23" s="243"/>
      <c r="N23" s="246" t="s">
        <v>17</v>
      </c>
      <c r="O23" s="247"/>
      <c r="P23" s="249" t="s">
        <v>18</v>
      </c>
      <c r="Q23" s="250"/>
      <c r="R23" s="250"/>
      <c r="S23" s="250"/>
      <c r="T23" s="250"/>
      <c r="U23" s="251"/>
      <c r="V23" s="59"/>
      <c r="W23" s="59"/>
      <c r="X23" s="59"/>
      <c r="Y23" s="59"/>
      <c r="Z23" s="59"/>
      <c r="AA23" s="59"/>
      <c r="AB23" s="59"/>
      <c r="AC23" s="59"/>
      <c r="AD23" s="59"/>
      <c r="AE23" s="59"/>
      <c r="AF23" s="59"/>
      <c r="AG23" s="59"/>
      <c r="AH23" s="59"/>
      <c r="AI23" s="59"/>
      <c r="AJ23" s="59"/>
      <c r="AK23" s="59"/>
      <c r="AL23" s="59"/>
    </row>
    <row r="24" spans="1:38" x14ac:dyDescent="0.45">
      <c r="A24" s="244"/>
      <c r="B24" s="245"/>
      <c r="C24" s="154"/>
      <c r="D24" s="248"/>
      <c r="E24" s="2" t="s">
        <v>4</v>
      </c>
      <c r="F24" s="157" t="s">
        <v>19</v>
      </c>
      <c r="G24" s="158"/>
      <c r="H24" s="3" t="s">
        <v>20</v>
      </c>
      <c r="I24" s="157" t="s">
        <v>9</v>
      </c>
      <c r="J24" s="160"/>
      <c r="K24" s="116"/>
      <c r="L24" s="244"/>
      <c r="M24" s="245"/>
      <c r="N24" s="154"/>
      <c r="O24" s="248"/>
      <c r="P24" s="45" t="s">
        <v>4</v>
      </c>
      <c r="Q24" s="157" t="s">
        <v>19</v>
      </c>
      <c r="R24" s="158"/>
      <c r="S24" s="3" t="s">
        <v>20</v>
      </c>
      <c r="T24" s="157" t="s">
        <v>9</v>
      </c>
      <c r="U24" s="160"/>
      <c r="V24" s="59"/>
      <c r="W24" s="59"/>
      <c r="X24" s="59"/>
      <c r="Y24" s="59"/>
      <c r="Z24" s="59"/>
      <c r="AA24" s="59"/>
      <c r="AB24" s="59"/>
      <c r="AC24" s="59"/>
      <c r="AD24" s="59"/>
      <c r="AE24" s="59"/>
      <c r="AF24" s="59"/>
      <c r="AG24" s="59"/>
      <c r="AH24" s="59"/>
      <c r="AI24" s="59"/>
      <c r="AJ24" s="59"/>
      <c r="AK24" s="59"/>
      <c r="AL24" s="59"/>
    </row>
    <row r="25" spans="1:38" x14ac:dyDescent="0.45">
      <c r="A25" s="244"/>
      <c r="B25" s="245"/>
      <c r="C25" s="232"/>
      <c r="D25" s="233"/>
      <c r="E25" s="230"/>
      <c r="F25" s="232" t="s">
        <v>21</v>
      </c>
      <c r="G25" s="233"/>
      <c r="H25" s="4"/>
      <c r="I25" s="232"/>
      <c r="J25" s="236"/>
      <c r="K25" s="116"/>
      <c r="L25" s="244"/>
      <c r="M25" s="245"/>
      <c r="N25" s="232"/>
      <c r="O25" s="233"/>
      <c r="P25" s="230"/>
      <c r="Q25" s="232" t="s">
        <v>21</v>
      </c>
      <c r="R25" s="233"/>
      <c r="S25" s="4"/>
      <c r="T25" s="232"/>
      <c r="U25" s="236"/>
      <c r="V25" s="59"/>
      <c r="W25" s="59"/>
      <c r="X25" s="59"/>
      <c r="Y25" s="59"/>
      <c r="Z25" s="59"/>
      <c r="AA25" s="59"/>
      <c r="AB25" s="59"/>
      <c r="AC25" s="59"/>
      <c r="AD25" s="59"/>
      <c r="AE25" s="59"/>
      <c r="AF25" s="59"/>
      <c r="AG25" s="59"/>
      <c r="AH25" s="59"/>
      <c r="AI25" s="59"/>
      <c r="AJ25" s="59"/>
      <c r="AK25" s="59"/>
      <c r="AL25" s="59"/>
    </row>
    <row r="26" spans="1:38" x14ac:dyDescent="0.45">
      <c r="A26" s="244"/>
      <c r="B26" s="245"/>
      <c r="C26" s="234"/>
      <c r="D26" s="235"/>
      <c r="E26" s="231"/>
      <c r="F26" s="234"/>
      <c r="G26" s="235"/>
      <c r="H26" s="4"/>
      <c r="I26" s="234"/>
      <c r="J26" s="237"/>
      <c r="K26" s="116"/>
      <c r="L26" s="244"/>
      <c r="M26" s="245"/>
      <c r="N26" s="234"/>
      <c r="O26" s="235"/>
      <c r="P26" s="231"/>
      <c r="Q26" s="234"/>
      <c r="R26" s="235"/>
      <c r="S26" s="4"/>
      <c r="T26" s="234"/>
      <c r="U26" s="237"/>
      <c r="V26" s="59"/>
      <c r="W26" s="59"/>
      <c r="X26" s="59"/>
      <c r="Y26" s="59"/>
      <c r="Z26" s="59"/>
      <c r="AA26" s="59"/>
      <c r="AB26" s="59"/>
      <c r="AC26" s="59"/>
      <c r="AD26" s="59"/>
      <c r="AE26" s="59"/>
      <c r="AF26" s="59"/>
      <c r="AG26" s="59"/>
      <c r="AH26" s="59"/>
      <c r="AI26" s="59"/>
      <c r="AJ26" s="59"/>
      <c r="AK26" s="59"/>
      <c r="AL26" s="59"/>
    </row>
    <row r="27" spans="1:38" x14ac:dyDescent="0.45">
      <c r="A27" s="244"/>
      <c r="B27" s="245"/>
      <c r="C27" s="232"/>
      <c r="D27" s="233"/>
      <c r="E27" s="230"/>
      <c r="F27" s="232"/>
      <c r="G27" s="233"/>
      <c r="H27" s="4"/>
      <c r="I27" s="232"/>
      <c r="J27" s="236"/>
      <c r="K27" s="116"/>
      <c r="L27" s="244"/>
      <c r="M27" s="245"/>
      <c r="N27" s="232"/>
      <c r="O27" s="233"/>
      <c r="P27" s="230"/>
      <c r="Q27" s="232"/>
      <c r="R27" s="233"/>
      <c r="S27" s="4"/>
      <c r="T27" s="232"/>
      <c r="U27" s="236"/>
      <c r="V27" s="59"/>
      <c r="W27" s="59"/>
      <c r="X27" s="59"/>
      <c r="Y27" s="59"/>
      <c r="Z27" s="59"/>
      <c r="AA27" s="59"/>
      <c r="AB27" s="59"/>
      <c r="AC27" s="59"/>
      <c r="AD27" s="59"/>
      <c r="AE27" s="59"/>
      <c r="AF27" s="59"/>
      <c r="AG27" s="59"/>
      <c r="AH27" s="59"/>
      <c r="AI27" s="59"/>
      <c r="AJ27" s="59"/>
      <c r="AK27" s="59"/>
      <c r="AL27" s="59"/>
    </row>
    <row r="28" spans="1:38" x14ac:dyDescent="0.45">
      <c r="A28" s="244"/>
      <c r="B28" s="245"/>
      <c r="C28" s="234"/>
      <c r="D28" s="235"/>
      <c r="E28" s="231"/>
      <c r="F28" s="234"/>
      <c r="G28" s="235"/>
      <c r="H28" s="4"/>
      <c r="I28" s="234"/>
      <c r="J28" s="237"/>
      <c r="K28" s="116"/>
      <c r="L28" s="244"/>
      <c r="M28" s="245"/>
      <c r="N28" s="234"/>
      <c r="O28" s="235"/>
      <c r="P28" s="231"/>
      <c r="Q28" s="234"/>
      <c r="R28" s="235"/>
      <c r="S28" s="4"/>
      <c r="T28" s="234"/>
      <c r="U28" s="237"/>
      <c r="V28" s="59"/>
      <c r="W28" s="59"/>
      <c r="X28" s="59"/>
      <c r="Y28" s="59"/>
      <c r="Z28" s="59"/>
      <c r="AA28" s="59"/>
      <c r="AB28" s="59"/>
      <c r="AC28" s="59"/>
      <c r="AD28" s="59"/>
      <c r="AE28" s="59"/>
      <c r="AF28" s="59"/>
      <c r="AG28" s="59"/>
      <c r="AH28" s="59"/>
      <c r="AI28" s="59"/>
      <c r="AJ28" s="59"/>
      <c r="AK28" s="59"/>
      <c r="AL28" s="59"/>
    </row>
    <row r="29" spans="1:38" x14ac:dyDescent="0.45">
      <c r="A29" s="244"/>
      <c r="B29" s="245"/>
      <c r="C29" s="232"/>
      <c r="D29" s="233"/>
      <c r="E29" s="230"/>
      <c r="F29" s="232"/>
      <c r="G29" s="233"/>
      <c r="H29" s="4"/>
      <c r="I29" s="232"/>
      <c r="J29" s="236"/>
      <c r="K29" s="116"/>
      <c r="L29" s="244"/>
      <c r="M29" s="245"/>
      <c r="N29" s="232"/>
      <c r="O29" s="233"/>
      <c r="P29" s="230"/>
      <c r="Q29" s="232"/>
      <c r="R29" s="233"/>
      <c r="S29" s="4"/>
      <c r="T29" s="232"/>
      <c r="U29" s="236"/>
      <c r="V29" s="59"/>
      <c r="W29" s="59"/>
      <c r="X29" s="59"/>
      <c r="Y29" s="59"/>
      <c r="Z29" s="59"/>
      <c r="AA29" s="59"/>
      <c r="AB29" s="59"/>
      <c r="AC29" s="59"/>
      <c r="AD29" s="59"/>
      <c r="AE29" s="59"/>
      <c r="AF29" s="59"/>
      <c r="AG29" s="59"/>
      <c r="AH29" s="59"/>
      <c r="AI29" s="59"/>
      <c r="AJ29" s="59"/>
      <c r="AK29" s="59"/>
      <c r="AL29" s="59"/>
    </row>
    <row r="30" spans="1:38" ht="13.8" thickBot="1" x14ac:dyDescent="0.5">
      <c r="A30" s="244"/>
      <c r="B30" s="245"/>
      <c r="C30" s="238"/>
      <c r="D30" s="239"/>
      <c r="E30" s="240"/>
      <c r="F30" s="238"/>
      <c r="G30" s="239"/>
      <c r="H30" s="5"/>
      <c r="I30" s="238"/>
      <c r="J30" s="241"/>
      <c r="K30" s="116"/>
      <c r="L30" s="244"/>
      <c r="M30" s="245"/>
      <c r="N30" s="238"/>
      <c r="O30" s="239"/>
      <c r="P30" s="240"/>
      <c r="Q30" s="238"/>
      <c r="R30" s="239"/>
      <c r="S30" s="5"/>
      <c r="T30" s="238"/>
      <c r="U30" s="241"/>
      <c r="V30" s="59"/>
      <c r="W30" s="59"/>
      <c r="X30" s="59"/>
      <c r="Y30" s="59"/>
      <c r="Z30" s="59"/>
      <c r="AA30" s="59"/>
      <c r="AB30" s="59"/>
      <c r="AC30" s="59"/>
      <c r="AD30" s="59"/>
      <c r="AE30" s="59"/>
      <c r="AF30" s="59"/>
      <c r="AG30" s="59"/>
      <c r="AH30" s="59"/>
      <c r="AI30" s="59"/>
      <c r="AJ30" s="59"/>
      <c r="AK30" s="59"/>
      <c r="AL30" s="59"/>
    </row>
    <row r="31" spans="1:38" ht="18" customHeight="1" thickBot="1" x14ac:dyDescent="0.5">
      <c r="A31" s="221" t="s">
        <v>95</v>
      </c>
      <c r="B31" s="222"/>
      <c r="C31" s="6"/>
      <c r="D31" s="7"/>
      <c r="E31" s="7"/>
      <c r="F31" s="7"/>
      <c r="G31" s="7"/>
      <c r="H31" s="8"/>
      <c r="I31" s="7"/>
      <c r="J31" s="9"/>
      <c r="K31" s="116"/>
      <c r="L31" s="221" t="s">
        <v>95</v>
      </c>
      <c r="M31" s="222"/>
      <c r="N31" s="6"/>
      <c r="O31" s="7"/>
      <c r="P31" s="7"/>
      <c r="Q31" s="7"/>
      <c r="R31" s="7"/>
      <c r="S31" s="8"/>
      <c r="T31" s="7"/>
      <c r="U31" s="9"/>
      <c r="V31" s="59"/>
      <c r="W31" s="59"/>
      <c r="X31" s="59"/>
      <c r="Y31" s="59"/>
      <c r="Z31" s="59"/>
      <c r="AA31" s="59"/>
      <c r="AB31" s="59"/>
      <c r="AC31" s="59"/>
      <c r="AD31" s="59"/>
      <c r="AE31" s="59"/>
      <c r="AF31" s="59"/>
      <c r="AG31" s="59"/>
      <c r="AH31" s="59"/>
      <c r="AI31" s="59"/>
      <c r="AJ31" s="59"/>
      <c r="AK31" s="59"/>
      <c r="AL31" s="59"/>
    </row>
    <row r="32" spans="1:38" x14ac:dyDescent="0.45">
      <c r="A32" s="126" t="s">
        <v>70</v>
      </c>
      <c r="B32" s="127"/>
      <c r="C32" s="127"/>
      <c r="D32" s="127"/>
      <c r="E32" s="127"/>
      <c r="F32" s="127"/>
      <c r="G32" s="127"/>
      <c r="H32" s="127"/>
      <c r="I32" s="127"/>
      <c r="J32" s="128"/>
      <c r="K32" s="116"/>
      <c r="L32" s="126" t="s">
        <v>70</v>
      </c>
      <c r="M32" s="127"/>
      <c r="N32" s="127"/>
      <c r="O32" s="127"/>
      <c r="P32" s="127"/>
      <c r="Q32" s="127"/>
      <c r="R32" s="127"/>
      <c r="S32" s="127"/>
      <c r="T32" s="127"/>
      <c r="U32" s="128"/>
      <c r="V32" s="59"/>
      <c r="W32" s="59"/>
      <c r="X32" s="59"/>
      <c r="Y32" s="59"/>
      <c r="Z32" s="59"/>
      <c r="AA32" s="59"/>
      <c r="AB32" s="59"/>
      <c r="AC32" s="59"/>
      <c r="AD32" s="59"/>
      <c r="AE32" s="59"/>
      <c r="AF32" s="59"/>
      <c r="AG32" s="59"/>
      <c r="AH32" s="59"/>
      <c r="AI32" s="59"/>
      <c r="AJ32" s="59"/>
      <c r="AK32" s="59"/>
      <c r="AL32" s="59"/>
    </row>
    <row r="33" spans="1:38" ht="13.05" customHeight="1" x14ac:dyDescent="0.45">
      <c r="A33" s="68" t="s">
        <v>22</v>
      </c>
      <c r="B33" s="67"/>
      <c r="C33" s="67"/>
      <c r="D33" s="67"/>
      <c r="E33" s="67"/>
      <c r="F33" s="67"/>
      <c r="G33" s="67"/>
      <c r="H33" s="67"/>
      <c r="I33" s="67"/>
      <c r="J33" s="48"/>
      <c r="K33" s="118" t="s">
        <v>23</v>
      </c>
      <c r="L33" s="68" t="s">
        <v>22</v>
      </c>
      <c r="M33" s="67"/>
      <c r="N33" s="67"/>
      <c r="O33" s="67"/>
      <c r="P33" s="67"/>
      <c r="Q33" s="67"/>
      <c r="R33" s="67"/>
      <c r="S33" s="67"/>
      <c r="T33" s="67"/>
      <c r="U33" s="48"/>
      <c r="V33" s="71"/>
      <c r="W33" s="71"/>
      <c r="X33" s="71"/>
      <c r="Y33" s="71"/>
      <c r="Z33" s="71"/>
      <c r="AA33" s="71"/>
      <c r="AB33" s="71"/>
      <c r="AC33" s="71"/>
      <c r="AD33" s="71"/>
      <c r="AE33" s="59"/>
      <c r="AF33" s="59"/>
      <c r="AG33" s="59"/>
      <c r="AH33" s="59"/>
      <c r="AI33" s="59"/>
      <c r="AJ33" s="59"/>
      <c r="AK33" s="59"/>
      <c r="AL33" s="59"/>
    </row>
    <row r="34" spans="1:38" x14ac:dyDescent="0.45">
      <c r="A34" s="138" t="s">
        <v>71</v>
      </c>
      <c r="B34" s="193"/>
      <c r="C34" s="193"/>
      <c r="D34" s="193"/>
      <c r="E34" s="193"/>
      <c r="F34" s="193"/>
      <c r="G34" s="193"/>
      <c r="H34" s="193"/>
      <c r="I34" s="193"/>
      <c r="J34" s="134"/>
      <c r="K34" s="118"/>
      <c r="L34" s="138" t="s">
        <v>71</v>
      </c>
      <c r="M34" s="193"/>
      <c r="N34" s="193"/>
      <c r="O34" s="193"/>
      <c r="P34" s="193"/>
      <c r="Q34" s="193"/>
      <c r="R34" s="193"/>
      <c r="S34" s="193"/>
      <c r="T34" s="193"/>
      <c r="U34" s="134"/>
      <c r="V34" s="71"/>
      <c r="W34" s="71"/>
      <c r="X34" s="71"/>
      <c r="Y34" s="71"/>
      <c r="Z34" s="71"/>
      <c r="AA34" s="71"/>
      <c r="AB34" s="71"/>
      <c r="AC34" s="71"/>
      <c r="AD34" s="71"/>
      <c r="AE34" s="59"/>
      <c r="AF34" s="59"/>
      <c r="AG34" s="59"/>
      <c r="AH34" s="59"/>
      <c r="AI34" s="59"/>
      <c r="AJ34" s="59"/>
      <c r="AK34" s="59"/>
      <c r="AL34" s="59"/>
    </row>
    <row r="35" spans="1:38" ht="93" customHeight="1" thickBot="1" x14ac:dyDescent="0.5">
      <c r="A35" s="185"/>
      <c r="B35" s="220"/>
      <c r="C35" s="220"/>
      <c r="D35" s="220"/>
      <c r="E35" s="220"/>
      <c r="F35" s="220"/>
      <c r="G35" s="220"/>
      <c r="H35" s="220"/>
      <c r="I35" s="220"/>
      <c r="J35" s="187"/>
      <c r="K35" s="119"/>
      <c r="L35" s="185"/>
      <c r="M35" s="220"/>
      <c r="N35" s="220"/>
      <c r="O35" s="220"/>
      <c r="P35" s="220"/>
      <c r="Q35" s="220"/>
      <c r="R35" s="220"/>
      <c r="S35" s="220"/>
      <c r="T35" s="220"/>
      <c r="U35" s="187"/>
      <c r="V35" s="72"/>
      <c r="W35" s="72"/>
      <c r="X35" s="72"/>
      <c r="Y35" s="72"/>
      <c r="Z35" s="72"/>
      <c r="AA35" s="72"/>
      <c r="AB35" s="72"/>
      <c r="AC35" s="72"/>
      <c r="AD35" s="72"/>
      <c r="AE35" s="59"/>
      <c r="AF35" s="59"/>
      <c r="AG35" s="59"/>
      <c r="AH35" s="59"/>
      <c r="AI35" s="59"/>
      <c r="AJ35" s="59"/>
      <c r="AK35" s="59"/>
      <c r="AL35" s="59"/>
    </row>
    <row r="36" spans="1:38" x14ac:dyDescent="0.45">
      <c r="A36" s="126" t="s">
        <v>24</v>
      </c>
      <c r="B36" s="127"/>
      <c r="C36" s="127"/>
      <c r="D36" s="127"/>
      <c r="E36" s="127"/>
      <c r="F36" s="127"/>
      <c r="G36" s="127"/>
      <c r="H36" s="127"/>
      <c r="I36" s="127"/>
      <c r="J36" s="128"/>
      <c r="K36" s="120"/>
      <c r="L36" s="126" t="s">
        <v>24</v>
      </c>
      <c r="M36" s="127"/>
      <c r="N36" s="127"/>
      <c r="O36" s="127"/>
      <c r="P36" s="127"/>
      <c r="Q36" s="127"/>
      <c r="R36" s="127"/>
      <c r="S36" s="127"/>
      <c r="T36" s="127"/>
      <c r="U36" s="128"/>
      <c r="V36" s="46"/>
      <c r="W36" s="46"/>
      <c r="X36" s="46"/>
      <c r="Y36" s="46"/>
      <c r="Z36" s="46"/>
      <c r="AA36" s="46"/>
      <c r="AB36" s="46"/>
      <c r="AC36" s="46"/>
      <c r="AD36" s="46"/>
      <c r="AE36" s="59"/>
      <c r="AF36" s="59"/>
      <c r="AG36" s="59"/>
      <c r="AH36" s="59"/>
      <c r="AI36" s="59"/>
      <c r="AJ36" s="59"/>
      <c r="AK36" s="59"/>
      <c r="AL36" s="59"/>
    </row>
    <row r="37" spans="1:38" x14ac:dyDescent="0.45">
      <c r="A37" s="129" t="s">
        <v>25</v>
      </c>
      <c r="B37" s="205"/>
      <c r="C37" s="205"/>
      <c r="D37" s="205"/>
      <c r="E37" s="205"/>
      <c r="F37" s="205"/>
      <c r="G37" s="205"/>
      <c r="H37" s="205"/>
      <c r="I37" s="205"/>
      <c r="J37" s="206"/>
      <c r="K37" s="121"/>
      <c r="L37" s="129" t="s">
        <v>25</v>
      </c>
      <c r="M37" s="205"/>
      <c r="N37" s="205"/>
      <c r="O37" s="205"/>
      <c r="P37" s="205"/>
      <c r="Q37" s="205"/>
      <c r="R37" s="205"/>
      <c r="S37" s="205"/>
      <c r="T37" s="205"/>
      <c r="U37" s="206"/>
      <c r="V37" s="55"/>
      <c r="W37" s="55"/>
      <c r="X37" s="55"/>
      <c r="Y37" s="55"/>
      <c r="Z37" s="55"/>
      <c r="AA37" s="55"/>
      <c r="AB37" s="55"/>
      <c r="AC37" s="55"/>
      <c r="AD37" s="55"/>
      <c r="AE37" s="59"/>
      <c r="AF37" s="59"/>
      <c r="AG37" s="59"/>
      <c r="AH37" s="59"/>
      <c r="AI37" s="59"/>
      <c r="AJ37" s="59"/>
      <c r="AK37" s="59"/>
      <c r="AL37" s="59"/>
    </row>
    <row r="38" spans="1:38" x14ac:dyDescent="0.45">
      <c r="A38" s="56" t="s">
        <v>72</v>
      </c>
      <c r="B38" s="57"/>
      <c r="C38" s="57"/>
      <c r="D38" s="57"/>
      <c r="E38" s="57"/>
      <c r="F38" s="57"/>
      <c r="G38" s="57"/>
      <c r="H38" s="57"/>
      <c r="I38" s="57"/>
      <c r="J38" s="58"/>
      <c r="K38" s="117"/>
      <c r="L38" s="56" t="s">
        <v>72</v>
      </c>
      <c r="M38" s="57"/>
      <c r="N38" s="57"/>
      <c r="O38" s="57"/>
      <c r="P38" s="57"/>
      <c r="Q38" s="57"/>
      <c r="R38" s="57"/>
      <c r="S38" s="57"/>
      <c r="T38" s="57"/>
      <c r="U38" s="58"/>
      <c r="V38" s="70"/>
      <c r="W38" s="70"/>
      <c r="X38" s="70"/>
      <c r="Y38" s="70"/>
      <c r="Z38" s="70"/>
      <c r="AA38" s="70"/>
      <c r="AB38" s="70"/>
      <c r="AC38" s="70"/>
      <c r="AD38" s="70"/>
      <c r="AE38" s="59"/>
      <c r="AF38" s="59"/>
      <c r="AG38" s="59"/>
      <c r="AH38" s="59"/>
      <c r="AI38" s="59"/>
      <c r="AJ38" s="59"/>
      <c r="AK38" s="59"/>
      <c r="AL38" s="59"/>
    </row>
    <row r="39" spans="1:38" x14ac:dyDescent="0.45">
      <c r="A39" s="223" t="s">
        <v>26</v>
      </c>
      <c r="B39" s="224"/>
      <c r="C39" s="115"/>
      <c r="D39" s="10" t="s">
        <v>27</v>
      </c>
      <c r="F39" s="1"/>
      <c r="J39" s="11"/>
      <c r="K39" s="117"/>
      <c r="L39" s="223" t="s">
        <v>26</v>
      </c>
      <c r="M39" s="224"/>
      <c r="N39" s="114" t="s">
        <v>94</v>
      </c>
      <c r="O39" s="47" t="s">
        <v>27</v>
      </c>
      <c r="Q39" s="1"/>
      <c r="U39" s="48"/>
      <c r="V39" s="70"/>
      <c r="W39" s="70"/>
      <c r="X39" s="70"/>
      <c r="Y39" s="70"/>
      <c r="Z39" s="70"/>
      <c r="AA39" s="70"/>
      <c r="AB39" s="70"/>
      <c r="AC39" s="70"/>
      <c r="AD39" s="70"/>
      <c r="AE39" s="59"/>
      <c r="AF39" s="59"/>
      <c r="AG39" s="59"/>
      <c r="AH39" s="59"/>
      <c r="AI39" s="59"/>
      <c r="AJ39" s="59"/>
      <c r="AK39" s="59"/>
      <c r="AL39" s="59"/>
    </row>
    <row r="40" spans="1:38" x14ac:dyDescent="0.45">
      <c r="A40" s="225"/>
      <c r="B40" s="226"/>
      <c r="C40" s="226"/>
      <c r="D40" s="226"/>
      <c r="E40" s="226"/>
      <c r="F40" s="226"/>
      <c r="G40" s="226"/>
      <c r="H40" s="226"/>
      <c r="I40" s="226"/>
      <c r="J40" s="227"/>
      <c r="K40" s="117"/>
      <c r="L40" s="225"/>
      <c r="M40" s="226"/>
      <c r="N40" s="226"/>
      <c r="O40" s="226"/>
      <c r="P40" s="226"/>
      <c r="Q40" s="226"/>
      <c r="R40" s="226"/>
      <c r="S40" s="226"/>
      <c r="T40" s="226"/>
      <c r="U40" s="227"/>
      <c r="V40" s="70"/>
      <c r="W40" s="70"/>
      <c r="X40" s="70"/>
      <c r="Y40" s="70"/>
      <c r="Z40" s="70"/>
      <c r="AA40" s="70"/>
      <c r="AB40" s="70"/>
      <c r="AC40" s="70"/>
      <c r="AD40" s="70"/>
      <c r="AE40" s="59"/>
      <c r="AF40" s="59"/>
      <c r="AG40" s="59"/>
      <c r="AH40" s="59"/>
      <c r="AI40" s="59"/>
      <c r="AJ40" s="59"/>
      <c r="AK40" s="59"/>
      <c r="AL40" s="59"/>
    </row>
    <row r="41" spans="1:38" x14ac:dyDescent="0.45">
      <c r="A41" s="138" t="s">
        <v>87</v>
      </c>
      <c r="B41" s="228"/>
      <c r="C41" s="228"/>
      <c r="D41" s="228"/>
      <c r="E41" s="228"/>
      <c r="F41" s="228"/>
      <c r="G41" s="228"/>
      <c r="H41" s="228"/>
      <c r="I41" s="228"/>
      <c r="J41" s="229"/>
      <c r="K41" s="117"/>
      <c r="L41" s="138" t="s">
        <v>87</v>
      </c>
      <c r="M41" s="228"/>
      <c r="N41" s="228"/>
      <c r="O41" s="228"/>
      <c r="P41" s="228"/>
      <c r="Q41" s="228"/>
      <c r="R41" s="228"/>
      <c r="S41" s="228"/>
      <c r="T41" s="228"/>
      <c r="U41" s="229"/>
      <c r="V41" s="70"/>
      <c r="W41" s="70"/>
      <c r="X41" s="70"/>
      <c r="Y41" s="70"/>
      <c r="Z41" s="70"/>
      <c r="AA41" s="70"/>
      <c r="AB41" s="70"/>
      <c r="AC41" s="70"/>
      <c r="AD41" s="70"/>
      <c r="AE41" s="59"/>
      <c r="AF41" s="59"/>
      <c r="AG41" s="59"/>
      <c r="AH41" s="59"/>
      <c r="AI41" s="59"/>
      <c r="AJ41" s="59"/>
      <c r="AK41" s="59"/>
      <c r="AL41" s="59"/>
    </row>
    <row r="42" spans="1:38" x14ac:dyDescent="0.45">
      <c r="A42" s="138"/>
      <c r="B42" s="228"/>
      <c r="C42" s="228"/>
      <c r="D42" s="228"/>
      <c r="E42" s="228"/>
      <c r="F42" s="228"/>
      <c r="G42" s="228"/>
      <c r="H42" s="228"/>
      <c r="I42" s="228"/>
      <c r="J42" s="229"/>
      <c r="K42" s="117"/>
      <c r="L42" s="138"/>
      <c r="M42" s="228"/>
      <c r="N42" s="228"/>
      <c r="O42" s="228"/>
      <c r="P42" s="228"/>
      <c r="Q42" s="228"/>
      <c r="R42" s="228"/>
      <c r="S42" s="228"/>
      <c r="T42" s="228"/>
      <c r="U42" s="229"/>
      <c r="V42" s="70"/>
      <c r="W42" s="70"/>
      <c r="X42" s="70"/>
      <c r="Y42" s="70"/>
      <c r="Z42" s="70"/>
      <c r="AA42" s="70"/>
      <c r="AB42" s="70"/>
      <c r="AC42" s="70"/>
      <c r="AD42" s="70"/>
      <c r="AE42" s="59"/>
      <c r="AF42" s="59"/>
      <c r="AG42" s="59"/>
      <c r="AH42" s="59"/>
      <c r="AI42" s="59"/>
      <c r="AJ42" s="59"/>
      <c r="AK42" s="59"/>
      <c r="AL42" s="59"/>
    </row>
    <row r="43" spans="1:38" x14ac:dyDescent="0.45">
      <c r="A43" s="138"/>
      <c r="B43" s="228"/>
      <c r="C43" s="228"/>
      <c r="D43" s="228"/>
      <c r="E43" s="228"/>
      <c r="F43" s="228"/>
      <c r="G43" s="228"/>
      <c r="H43" s="228"/>
      <c r="I43" s="228"/>
      <c r="J43" s="229"/>
      <c r="K43" s="117"/>
      <c r="L43" s="138"/>
      <c r="M43" s="228"/>
      <c r="N43" s="228"/>
      <c r="O43" s="228"/>
      <c r="P43" s="228"/>
      <c r="Q43" s="228"/>
      <c r="R43" s="228"/>
      <c r="S43" s="228"/>
      <c r="T43" s="228"/>
      <c r="U43" s="229"/>
      <c r="V43" s="70"/>
      <c r="W43" s="70"/>
      <c r="X43" s="70"/>
      <c r="Y43" s="70"/>
      <c r="Z43" s="70"/>
      <c r="AA43" s="70"/>
      <c r="AB43" s="70"/>
      <c r="AC43" s="70"/>
      <c r="AD43" s="70"/>
      <c r="AE43" s="59"/>
      <c r="AF43" s="59"/>
      <c r="AG43" s="59"/>
      <c r="AH43" s="59"/>
      <c r="AI43" s="59"/>
      <c r="AJ43" s="59"/>
      <c r="AK43" s="59"/>
      <c r="AL43" s="59"/>
    </row>
    <row r="44" spans="1:38" x14ac:dyDescent="0.45">
      <c r="A44" s="207" t="s">
        <v>28</v>
      </c>
      <c r="B44" s="208"/>
      <c r="C44" s="208"/>
      <c r="D44" s="208"/>
      <c r="E44" s="208"/>
      <c r="F44" s="208"/>
      <c r="G44" s="208"/>
      <c r="H44" s="208"/>
      <c r="I44" s="208"/>
      <c r="J44" s="209"/>
      <c r="K44" s="117"/>
      <c r="L44" s="207" t="s">
        <v>28</v>
      </c>
      <c r="M44" s="208"/>
      <c r="N44" s="208"/>
      <c r="O44" s="208"/>
      <c r="P44" s="208"/>
      <c r="Q44" s="208"/>
      <c r="R44" s="208"/>
      <c r="S44" s="208"/>
      <c r="T44" s="208"/>
      <c r="U44" s="209"/>
      <c r="V44" s="70"/>
      <c r="W44" s="70"/>
      <c r="X44" s="70"/>
      <c r="Y44" s="70"/>
      <c r="Z44" s="70"/>
      <c r="AA44" s="70"/>
      <c r="AB44" s="70"/>
      <c r="AC44" s="70"/>
      <c r="AD44" s="70"/>
      <c r="AE44" s="59"/>
      <c r="AF44" s="59"/>
      <c r="AG44" s="59"/>
      <c r="AH44" s="59"/>
      <c r="AI44" s="59"/>
      <c r="AJ44" s="59"/>
      <c r="AK44" s="59"/>
      <c r="AL44" s="59"/>
    </row>
    <row r="45" spans="1:38" s="59" customFormat="1" ht="45" customHeight="1" x14ac:dyDescent="0.45">
      <c r="A45" s="213" t="s">
        <v>29</v>
      </c>
      <c r="B45" s="216"/>
      <c r="C45" s="216"/>
      <c r="D45" s="216"/>
      <c r="E45" s="216"/>
      <c r="F45" s="216"/>
      <c r="G45" s="216"/>
      <c r="H45" s="216"/>
      <c r="I45" s="216"/>
      <c r="J45" s="217"/>
      <c r="K45" s="116"/>
      <c r="L45" s="288" t="s">
        <v>156</v>
      </c>
      <c r="M45" s="289"/>
      <c r="N45" s="289"/>
      <c r="O45" s="289"/>
      <c r="P45" s="289"/>
      <c r="Q45" s="289"/>
      <c r="R45" s="289"/>
      <c r="S45" s="289"/>
      <c r="T45" s="289"/>
      <c r="U45" s="290"/>
    </row>
    <row r="46" spans="1:38" ht="13.2" customHeight="1" x14ac:dyDescent="0.45">
      <c r="A46" s="132" t="s">
        <v>80</v>
      </c>
      <c r="B46" s="218"/>
      <c r="C46" s="218"/>
      <c r="D46" s="218"/>
      <c r="E46" s="218"/>
      <c r="F46" s="218"/>
      <c r="G46" s="218"/>
      <c r="H46" s="218"/>
      <c r="I46" s="218"/>
      <c r="J46" s="219"/>
      <c r="K46" s="116"/>
      <c r="L46" s="132" t="s">
        <v>80</v>
      </c>
      <c r="M46" s="218"/>
      <c r="N46" s="218"/>
      <c r="O46" s="218"/>
      <c r="P46" s="218"/>
      <c r="Q46" s="218"/>
      <c r="R46" s="218"/>
      <c r="S46" s="218"/>
      <c r="T46" s="218"/>
      <c r="U46" s="219"/>
      <c r="V46" s="59"/>
      <c r="W46" s="59"/>
      <c r="X46" s="59"/>
      <c r="Y46" s="59"/>
      <c r="Z46" s="59"/>
      <c r="AA46" s="59"/>
      <c r="AB46" s="59"/>
      <c r="AC46" s="59"/>
      <c r="AD46" s="59"/>
      <c r="AE46" s="59"/>
      <c r="AF46" s="59"/>
      <c r="AG46" s="59"/>
      <c r="AH46" s="59"/>
      <c r="AI46" s="59"/>
      <c r="AJ46" s="59"/>
      <c r="AK46" s="59"/>
      <c r="AL46" s="59"/>
    </row>
    <row r="47" spans="1:38" ht="13.2" customHeight="1" x14ac:dyDescent="0.45">
      <c r="A47" s="141" t="s">
        <v>81</v>
      </c>
      <c r="B47" s="211"/>
      <c r="C47" s="211"/>
      <c r="D47" s="211"/>
      <c r="E47" s="211"/>
      <c r="F47" s="211"/>
      <c r="G47" s="211"/>
      <c r="H47" s="211"/>
      <c r="I47" s="211"/>
      <c r="J47" s="212"/>
      <c r="K47" s="116"/>
      <c r="L47" s="141" t="s">
        <v>81</v>
      </c>
      <c r="M47" s="211"/>
      <c r="N47" s="211"/>
      <c r="O47" s="211"/>
      <c r="P47" s="211"/>
      <c r="Q47" s="211"/>
      <c r="R47" s="211"/>
      <c r="S47" s="211"/>
      <c r="T47" s="211"/>
      <c r="U47" s="212"/>
      <c r="V47" s="59"/>
      <c r="W47" s="59"/>
      <c r="X47" s="59"/>
      <c r="Y47" s="59"/>
      <c r="Z47" s="59"/>
      <c r="AA47" s="59"/>
      <c r="AB47" s="59"/>
      <c r="AC47" s="59"/>
      <c r="AD47" s="59"/>
      <c r="AE47" s="59"/>
      <c r="AF47" s="59"/>
      <c r="AG47" s="59"/>
      <c r="AH47" s="59"/>
      <c r="AI47" s="59"/>
      <c r="AJ47" s="59"/>
      <c r="AK47" s="59"/>
      <c r="AL47" s="59"/>
    </row>
    <row r="48" spans="1:38" ht="13.2" customHeight="1" x14ac:dyDescent="0.45">
      <c r="A48" s="141" t="s">
        <v>82</v>
      </c>
      <c r="B48" s="211"/>
      <c r="C48" s="211"/>
      <c r="D48" s="211"/>
      <c r="E48" s="211"/>
      <c r="F48" s="211"/>
      <c r="G48" s="211"/>
      <c r="H48" s="211"/>
      <c r="I48" s="211"/>
      <c r="J48" s="212"/>
      <c r="K48" s="116"/>
      <c r="L48" s="141" t="s">
        <v>82</v>
      </c>
      <c r="M48" s="211"/>
      <c r="N48" s="211"/>
      <c r="O48" s="211"/>
      <c r="P48" s="211"/>
      <c r="Q48" s="211"/>
      <c r="R48" s="211"/>
      <c r="S48" s="211"/>
      <c r="T48" s="211"/>
      <c r="U48" s="212"/>
      <c r="V48" s="59"/>
      <c r="W48" s="59"/>
      <c r="X48" s="59"/>
      <c r="Y48" s="59"/>
      <c r="Z48" s="59"/>
      <c r="AA48" s="59"/>
      <c r="AB48" s="59"/>
      <c r="AC48" s="59"/>
      <c r="AD48" s="59"/>
      <c r="AE48" s="59"/>
      <c r="AF48" s="59"/>
      <c r="AG48" s="59"/>
      <c r="AH48" s="59"/>
      <c r="AI48" s="59"/>
      <c r="AJ48" s="59"/>
      <c r="AK48" s="59"/>
      <c r="AL48" s="59"/>
    </row>
    <row r="49" spans="1:38" ht="13.2" customHeight="1" x14ac:dyDescent="0.45">
      <c r="A49" s="141" t="s">
        <v>83</v>
      </c>
      <c r="B49" s="211"/>
      <c r="C49" s="211"/>
      <c r="D49" s="211"/>
      <c r="E49" s="211"/>
      <c r="F49" s="211"/>
      <c r="G49" s="211"/>
      <c r="H49" s="211"/>
      <c r="I49" s="211"/>
      <c r="J49" s="212"/>
      <c r="K49" s="116"/>
      <c r="L49" s="141" t="s">
        <v>83</v>
      </c>
      <c r="M49" s="211"/>
      <c r="N49" s="211"/>
      <c r="O49" s="211"/>
      <c r="P49" s="211"/>
      <c r="Q49" s="211"/>
      <c r="R49" s="211"/>
      <c r="S49" s="211"/>
      <c r="T49" s="211"/>
      <c r="U49" s="212"/>
      <c r="V49" s="59"/>
      <c r="W49" s="59"/>
      <c r="X49" s="59"/>
      <c r="Y49" s="59"/>
      <c r="Z49" s="59"/>
      <c r="AA49" s="59"/>
      <c r="AB49" s="59"/>
      <c r="AC49" s="59"/>
      <c r="AD49" s="59"/>
      <c r="AE49" s="59"/>
      <c r="AF49" s="59"/>
      <c r="AG49" s="59"/>
      <c r="AH49" s="59"/>
      <c r="AI49" s="59"/>
      <c r="AJ49" s="59"/>
      <c r="AK49" s="59"/>
      <c r="AL49" s="59"/>
    </row>
    <row r="50" spans="1:38" ht="13.2" customHeight="1" x14ac:dyDescent="0.45">
      <c r="A50" s="141"/>
      <c r="B50" s="200"/>
      <c r="C50" s="200"/>
      <c r="D50" s="200"/>
      <c r="E50" s="200"/>
      <c r="F50" s="200"/>
      <c r="G50" s="200"/>
      <c r="H50" s="200"/>
      <c r="I50" s="200"/>
      <c r="J50" s="201"/>
      <c r="K50" s="116"/>
      <c r="L50" s="141"/>
      <c r="M50" s="200"/>
      <c r="N50" s="200"/>
      <c r="O50" s="200"/>
      <c r="P50" s="200"/>
      <c r="Q50" s="200"/>
      <c r="R50" s="200"/>
      <c r="S50" s="200"/>
      <c r="T50" s="200"/>
      <c r="U50" s="201"/>
      <c r="V50" s="59"/>
      <c r="W50" s="59"/>
      <c r="X50" s="59"/>
      <c r="Y50" s="59"/>
      <c r="Z50" s="59"/>
      <c r="AA50" s="59"/>
      <c r="AB50" s="59"/>
      <c r="AC50" s="59"/>
      <c r="AD50" s="59"/>
      <c r="AE50" s="59"/>
      <c r="AF50" s="59"/>
      <c r="AG50" s="59"/>
      <c r="AH50" s="59"/>
      <c r="AI50" s="59"/>
      <c r="AJ50" s="59"/>
      <c r="AK50" s="59"/>
      <c r="AL50" s="59"/>
    </row>
    <row r="51" spans="1:38" x14ac:dyDescent="0.45">
      <c r="A51" s="207" t="s">
        <v>30</v>
      </c>
      <c r="B51" s="208"/>
      <c r="C51" s="208"/>
      <c r="D51" s="208"/>
      <c r="E51" s="208"/>
      <c r="F51" s="208"/>
      <c r="G51" s="208"/>
      <c r="H51" s="208"/>
      <c r="I51" s="208"/>
      <c r="J51" s="209"/>
      <c r="K51" s="117"/>
      <c r="L51" s="207" t="s">
        <v>30</v>
      </c>
      <c r="M51" s="208"/>
      <c r="N51" s="208"/>
      <c r="O51" s="208"/>
      <c r="P51" s="208"/>
      <c r="Q51" s="208"/>
      <c r="R51" s="208"/>
      <c r="S51" s="208"/>
      <c r="T51" s="208"/>
      <c r="U51" s="209"/>
      <c r="V51" s="59"/>
      <c r="W51" s="59"/>
      <c r="X51" s="59"/>
      <c r="Y51" s="59"/>
      <c r="Z51" s="59"/>
      <c r="AA51" s="59"/>
      <c r="AB51" s="59"/>
      <c r="AC51" s="59"/>
      <c r="AD51" s="59"/>
      <c r="AE51" s="59"/>
      <c r="AF51" s="59"/>
      <c r="AG51" s="59"/>
      <c r="AH51" s="59"/>
      <c r="AI51" s="59"/>
      <c r="AJ51" s="59"/>
      <c r="AK51" s="59"/>
      <c r="AL51" s="59"/>
    </row>
    <row r="52" spans="1:38" ht="45" customHeight="1" x14ac:dyDescent="0.45">
      <c r="A52" s="213"/>
      <c r="B52" s="214"/>
      <c r="C52" s="214"/>
      <c r="D52" s="214"/>
      <c r="E52" s="214"/>
      <c r="F52" s="214"/>
      <c r="G52" s="214"/>
      <c r="H52" s="214"/>
      <c r="I52" s="214"/>
      <c r="J52" s="215"/>
      <c r="K52" s="117"/>
      <c r="L52" s="213"/>
      <c r="M52" s="214"/>
      <c r="N52" s="214"/>
      <c r="O52" s="214"/>
      <c r="P52" s="214"/>
      <c r="Q52" s="214"/>
      <c r="R52" s="214"/>
      <c r="S52" s="214"/>
      <c r="T52" s="214"/>
      <c r="U52" s="215"/>
      <c r="V52" s="59"/>
      <c r="W52" s="59"/>
      <c r="X52" s="59"/>
      <c r="Y52" s="59"/>
      <c r="Z52" s="59"/>
      <c r="AA52" s="59"/>
      <c r="AB52" s="59"/>
      <c r="AC52" s="59"/>
      <c r="AD52" s="59"/>
      <c r="AE52" s="59"/>
      <c r="AF52" s="59"/>
      <c r="AG52" s="59"/>
      <c r="AH52" s="59"/>
      <c r="AI52" s="59"/>
      <c r="AJ52" s="59"/>
      <c r="AK52" s="59"/>
      <c r="AL52" s="59"/>
    </row>
    <row r="53" spans="1:38" x14ac:dyDescent="0.45">
      <c r="A53" s="138" t="s">
        <v>84</v>
      </c>
      <c r="B53" s="197"/>
      <c r="C53" s="197"/>
      <c r="D53" s="197"/>
      <c r="E53" s="197"/>
      <c r="F53" s="197"/>
      <c r="G53" s="197"/>
      <c r="H53" s="197"/>
      <c r="I53" s="197"/>
      <c r="J53" s="198"/>
      <c r="K53" s="116"/>
      <c r="L53" s="138" t="s">
        <v>84</v>
      </c>
      <c r="M53" s="197"/>
      <c r="N53" s="197"/>
      <c r="O53" s="197"/>
      <c r="P53" s="197"/>
      <c r="Q53" s="197"/>
      <c r="R53" s="197"/>
      <c r="S53" s="197"/>
      <c r="T53" s="197"/>
      <c r="U53" s="198"/>
      <c r="V53" s="59"/>
      <c r="W53" s="59"/>
      <c r="X53" s="59"/>
      <c r="Y53" s="59"/>
      <c r="Z53" s="59"/>
      <c r="AA53" s="59"/>
      <c r="AB53" s="59"/>
      <c r="AC53" s="59"/>
      <c r="AD53" s="59"/>
      <c r="AE53" s="59"/>
      <c r="AF53" s="59"/>
      <c r="AG53" s="59"/>
      <c r="AH53" s="59"/>
      <c r="AI53" s="59"/>
      <c r="AJ53" s="59"/>
      <c r="AK53" s="59"/>
      <c r="AL53" s="59"/>
    </row>
    <row r="54" spans="1:38" x14ac:dyDescent="0.45">
      <c r="A54" s="210"/>
      <c r="B54" s="197"/>
      <c r="C54" s="197"/>
      <c r="D54" s="197"/>
      <c r="E54" s="197"/>
      <c r="F54" s="197"/>
      <c r="G54" s="197"/>
      <c r="H54" s="197"/>
      <c r="I54" s="197"/>
      <c r="J54" s="198"/>
      <c r="K54" s="116"/>
      <c r="L54" s="210"/>
      <c r="M54" s="197"/>
      <c r="N54" s="197"/>
      <c r="O54" s="197"/>
      <c r="P54" s="197"/>
      <c r="Q54" s="197"/>
      <c r="R54" s="197"/>
      <c r="S54" s="197"/>
      <c r="T54" s="197"/>
      <c r="U54" s="198"/>
      <c r="V54" s="59"/>
      <c r="W54" s="59"/>
      <c r="X54" s="59"/>
      <c r="Y54" s="59"/>
      <c r="Z54" s="59"/>
      <c r="AA54" s="59"/>
      <c r="AB54" s="59"/>
      <c r="AC54" s="59"/>
      <c r="AD54" s="59"/>
      <c r="AE54" s="59"/>
      <c r="AF54" s="59"/>
      <c r="AG54" s="59"/>
      <c r="AH54" s="59"/>
      <c r="AI54" s="59"/>
      <c r="AJ54" s="59"/>
      <c r="AK54" s="59"/>
      <c r="AL54" s="59"/>
    </row>
    <row r="55" spans="1:38" x14ac:dyDescent="0.45">
      <c r="A55" s="210"/>
      <c r="B55" s="197"/>
      <c r="C55" s="197"/>
      <c r="D55" s="197"/>
      <c r="E55" s="197"/>
      <c r="F55" s="197"/>
      <c r="G55" s="197"/>
      <c r="H55" s="197"/>
      <c r="I55" s="197"/>
      <c r="J55" s="198"/>
      <c r="K55" s="116"/>
      <c r="L55" s="210"/>
      <c r="M55" s="197"/>
      <c r="N55" s="197"/>
      <c r="O55" s="197"/>
      <c r="P55" s="197"/>
      <c r="Q55" s="197"/>
      <c r="R55" s="197"/>
      <c r="S55" s="197"/>
      <c r="T55" s="197"/>
      <c r="U55" s="198"/>
      <c r="V55" s="59"/>
      <c r="W55" s="59"/>
      <c r="X55" s="59"/>
      <c r="Y55" s="59"/>
      <c r="Z55" s="59"/>
      <c r="AA55" s="59"/>
      <c r="AB55" s="59"/>
      <c r="AC55" s="59"/>
      <c r="AD55" s="59"/>
      <c r="AE55" s="59"/>
      <c r="AF55" s="59"/>
      <c r="AG55" s="59"/>
      <c r="AH55" s="59"/>
      <c r="AI55" s="59"/>
      <c r="AJ55" s="59"/>
      <c r="AK55" s="59"/>
      <c r="AL55" s="59"/>
    </row>
    <row r="56" spans="1:38" x14ac:dyDescent="0.45">
      <c r="A56" s="210"/>
      <c r="B56" s="197"/>
      <c r="C56" s="197"/>
      <c r="D56" s="197"/>
      <c r="E56" s="197"/>
      <c r="F56" s="197"/>
      <c r="G56" s="197"/>
      <c r="H56" s="197"/>
      <c r="I56" s="197"/>
      <c r="J56" s="198"/>
      <c r="K56" s="116"/>
      <c r="L56" s="210"/>
      <c r="M56" s="197"/>
      <c r="N56" s="197"/>
      <c r="O56" s="197"/>
      <c r="P56" s="197"/>
      <c r="Q56" s="197"/>
      <c r="R56" s="197"/>
      <c r="S56" s="197"/>
      <c r="T56" s="197"/>
      <c r="U56" s="198"/>
      <c r="V56" s="59"/>
      <c r="W56" s="59"/>
      <c r="X56" s="59"/>
      <c r="Y56" s="59"/>
      <c r="Z56" s="59"/>
      <c r="AA56" s="59"/>
      <c r="AB56" s="59"/>
      <c r="AC56" s="59"/>
      <c r="AD56" s="59"/>
      <c r="AE56" s="59"/>
      <c r="AF56" s="59"/>
      <c r="AG56" s="59"/>
      <c r="AH56" s="59"/>
      <c r="AI56" s="59"/>
      <c r="AJ56" s="59"/>
      <c r="AK56" s="59"/>
      <c r="AL56" s="59"/>
    </row>
    <row r="57" spans="1:38" x14ac:dyDescent="0.45">
      <c r="A57" s="210"/>
      <c r="B57" s="197"/>
      <c r="C57" s="197"/>
      <c r="D57" s="197"/>
      <c r="E57" s="197"/>
      <c r="F57" s="197"/>
      <c r="G57" s="197"/>
      <c r="H57" s="197"/>
      <c r="I57" s="197"/>
      <c r="J57" s="198"/>
      <c r="K57" s="116"/>
      <c r="L57" s="210"/>
      <c r="M57" s="197"/>
      <c r="N57" s="197"/>
      <c r="O57" s="197"/>
      <c r="P57" s="197"/>
      <c r="Q57" s="197"/>
      <c r="R57" s="197"/>
      <c r="S57" s="197"/>
      <c r="T57" s="197"/>
      <c r="U57" s="198"/>
      <c r="V57" s="59"/>
      <c r="W57" s="59"/>
      <c r="X57" s="59"/>
      <c r="Y57" s="59"/>
      <c r="Z57" s="59"/>
      <c r="AA57" s="59"/>
      <c r="AB57" s="59"/>
      <c r="AC57" s="59"/>
      <c r="AD57" s="59"/>
      <c r="AE57" s="59"/>
      <c r="AF57" s="59"/>
      <c r="AG57" s="59"/>
      <c r="AH57" s="59"/>
      <c r="AI57" s="59"/>
      <c r="AJ57" s="59"/>
      <c r="AK57" s="59"/>
      <c r="AL57" s="59"/>
    </row>
    <row r="58" spans="1:38" x14ac:dyDescent="0.45">
      <c r="A58" s="210"/>
      <c r="B58" s="197"/>
      <c r="C58" s="197"/>
      <c r="D58" s="197"/>
      <c r="E58" s="197"/>
      <c r="F58" s="197"/>
      <c r="G58" s="197"/>
      <c r="H58" s="197"/>
      <c r="I58" s="197"/>
      <c r="J58" s="198"/>
      <c r="K58" s="116"/>
      <c r="L58" s="210"/>
      <c r="M58" s="197"/>
      <c r="N58" s="197"/>
      <c r="O58" s="197"/>
      <c r="P58" s="197"/>
      <c r="Q58" s="197"/>
      <c r="R58" s="197"/>
      <c r="S58" s="197"/>
      <c r="T58" s="197"/>
      <c r="U58" s="198"/>
      <c r="V58" s="59"/>
      <c r="W58" s="59"/>
      <c r="X58" s="59"/>
      <c r="Y58" s="59"/>
      <c r="Z58" s="59"/>
      <c r="AA58" s="59"/>
      <c r="AB58" s="59"/>
      <c r="AC58" s="59"/>
      <c r="AD58" s="59"/>
      <c r="AE58" s="59"/>
      <c r="AF58" s="59"/>
      <c r="AG58" s="59"/>
      <c r="AH58" s="59"/>
      <c r="AI58" s="59"/>
      <c r="AJ58" s="59"/>
      <c r="AK58" s="59"/>
      <c r="AL58" s="59"/>
    </row>
    <row r="59" spans="1:38" x14ac:dyDescent="0.45">
      <c r="A59" s="210"/>
      <c r="B59" s="197"/>
      <c r="C59" s="197"/>
      <c r="D59" s="197"/>
      <c r="E59" s="197"/>
      <c r="F59" s="197"/>
      <c r="G59" s="197"/>
      <c r="H59" s="197"/>
      <c r="I59" s="197"/>
      <c r="J59" s="198"/>
      <c r="K59" s="116"/>
      <c r="L59" s="210"/>
      <c r="M59" s="197"/>
      <c r="N59" s="197"/>
      <c r="O59" s="197"/>
      <c r="P59" s="197"/>
      <c r="Q59" s="197"/>
      <c r="R59" s="197"/>
      <c r="S59" s="197"/>
      <c r="T59" s="197"/>
      <c r="U59" s="198"/>
      <c r="V59" s="59"/>
      <c r="W59" s="59"/>
      <c r="X59" s="59"/>
      <c r="Y59" s="59"/>
      <c r="Z59" s="59"/>
      <c r="AA59" s="59"/>
      <c r="AB59" s="59"/>
      <c r="AC59" s="59"/>
      <c r="AD59" s="59"/>
      <c r="AE59" s="59"/>
      <c r="AF59" s="59"/>
      <c r="AG59" s="59"/>
      <c r="AH59" s="59"/>
      <c r="AI59" s="59"/>
      <c r="AJ59" s="59"/>
      <c r="AK59" s="59"/>
      <c r="AL59" s="59"/>
    </row>
    <row r="60" spans="1:38" x14ac:dyDescent="0.45">
      <c r="A60" s="210"/>
      <c r="B60" s="197"/>
      <c r="C60" s="197"/>
      <c r="D60" s="197"/>
      <c r="E60" s="197"/>
      <c r="F60" s="197"/>
      <c r="G60" s="197"/>
      <c r="H60" s="197"/>
      <c r="I60" s="197"/>
      <c r="J60" s="198"/>
      <c r="K60" s="116"/>
      <c r="L60" s="210"/>
      <c r="M60" s="197"/>
      <c r="N60" s="197"/>
      <c r="O60" s="197"/>
      <c r="P60" s="197"/>
      <c r="Q60" s="197"/>
      <c r="R60" s="197"/>
      <c r="S60" s="197"/>
      <c r="T60" s="197"/>
      <c r="U60" s="198"/>
      <c r="V60" s="59"/>
      <c r="W60" s="59"/>
      <c r="X60" s="59"/>
      <c r="Y60" s="59"/>
      <c r="Z60" s="59"/>
      <c r="AA60" s="59"/>
      <c r="AB60" s="59"/>
      <c r="AC60" s="59"/>
      <c r="AD60" s="59"/>
      <c r="AE60" s="59"/>
      <c r="AF60" s="59"/>
      <c r="AG60" s="59"/>
      <c r="AH60" s="59"/>
      <c r="AI60" s="59"/>
      <c r="AJ60" s="59"/>
      <c r="AK60" s="59"/>
      <c r="AL60" s="59"/>
    </row>
    <row r="61" spans="1:38" x14ac:dyDescent="0.45">
      <c r="A61" s="210"/>
      <c r="B61" s="197"/>
      <c r="C61" s="197"/>
      <c r="D61" s="197"/>
      <c r="E61" s="197"/>
      <c r="F61" s="197"/>
      <c r="G61" s="197"/>
      <c r="H61" s="197"/>
      <c r="I61" s="197"/>
      <c r="J61" s="198"/>
      <c r="K61" s="116"/>
      <c r="L61" s="210"/>
      <c r="M61" s="197"/>
      <c r="N61" s="197"/>
      <c r="O61" s="197"/>
      <c r="P61" s="197"/>
      <c r="Q61" s="197"/>
      <c r="R61" s="197"/>
      <c r="S61" s="197"/>
      <c r="T61" s="197"/>
      <c r="U61" s="198"/>
      <c r="V61" s="59"/>
      <c r="W61" s="59"/>
      <c r="X61" s="59"/>
      <c r="Y61" s="59"/>
      <c r="Z61" s="59"/>
      <c r="AA61" s="59"/>
      <c r="AB61" s="59"/>
      <c r="AC61" s="59"/>
      <c r="AD61" s="59"/>
      <c r="AE61" s="59"/>
      <c r="AF61" s="59"/>
      <c r="AG61" s="59"/>
      <c r="AH61" s="59"/>
      <c r="AI61" s="59"/>
      <c r="AJ61" s="59"/>
      <c r="AK61" s="59"/>
      <c r="AL61" s="59"/>
    </row>
    <row r="62" spans="1:38" x14ac:dyDescent="0.45">
      <c r="A62" s="210"/>
      <c r="B62" s="197"/>
      <c r="C62" s="197"/>
      <c r="D62" s="197"/>
      <c r="E62" s="197"/>
      <c r="F62" s="197"/>
      <c r="G62" s="197"/>
      <c r="H62" s="197"/>
      <c r="I62" s="197"/>
      <c r="J62" s="198"/>
      <c r="K62" s="116"/>
      <c r="L62" s="210"/>
      <c r="M62" s="197"/>
      <c r="N62" s="197"/>
      <c r="O62" s="197"/>
      <c r="P62" s="197"/>
      <c r="Q62" s="197"/>
      <c r="R62" s="197"/>
      <c r="S62" s="197"/>
      <c r="T62" s="197"/>
      <c r="U62" s="198"/>
      <c r="V62" s="59"/>
      <c r="W62" s="59"/>
      <c r="X62" s="59"/>
      <c r="Y62" s="59"/>
      <c r="Z62" s="59"/>
      <c r="AA62" s="59"/>
      <c r="AB62" s="59"/>
      <c r="AC62" s="59"/>
      <c r="AD62" s="59"/>
      <c r="AE62" s="59"/>
      <c r="AF62" s="59"/>
      <c r="AG62" s="59"/>
      <c r="AH62" s="59"/>
      <c r="AI62" s="59"/>
      <c r="AJ62" s="59"/>
      <c r="AK62" s="59"/>
      <c r="AL62" s="59"/>
    </row>
    <row r="63" spans="1:38" x14ac:dyDescent="0.45">
      <c r="A63" s="210"/>
      <c r="B63" s="197"/>
      <c r="C63" s="197"/>
      <c r="D63" s="197"/>
      <c r="E63" s="197"/>
      <c r="F63" s="197"/>
      <c r="G63" s="197"/>
      <c r="H63" s="197"/>
      <c r="I63" s="197"/>
      <c r="J63" s="198"/>
      <c r="K63" s="116"/>
      <c r="L63" s="210"/>
      <c r="M63" s="197"/>
      <c r="N63" s="197"/>
      <c r="O63" s="197"/>
      <c r="P63" s="197"/>
      <c r="Q63" s="197"/>
      <c r="R63" s="197"/>
      <c r="S63" s="197"/>
      <c r="T63" s="197"/>
      <c r="U63" s="198"/>
      <c r="V63" s="59"/>
      <c r="W63" s="59"/>
      <c r="X63" s="59"/>
      <c r="Y63" s="59"/>
      <c r="Z63" s="59"/>
      <c r="AA63" s="59"/>
      <c r="AB63" s="59"/>
      <c r="AC63" s="59"/>
      <c r="AD63" s="59"/>
      <c r="AE63" s="59"/>
      <c r="AF63" s="59"/>
      <c r="AG63" s="59"/>
      <c r="AH63" s="59"/>
      <c r="AI63" s="59"/>
      <c r="AJ63" s="59"/>
      <c r="AK63" s="59"/>
      <c r="AL63" s="59"/>
    </row>
    <row r="64" spans="1:38" ht="13.8" thickBot="1" x14ac:dyDescent="0.5">
      <c r="A64" s="210"/>
      <c r="B64" s="197"/>
      <c r="C64" s="197"/>
      <c r="D64" s="197"/>
      <c r="E64" s="197"/>
      <c r="F64" s="197"/>
      <c r="G64" s="197"/>
      <c r="H64" s="197"/>
      <c r="I64" s="197"/>
      <c r="J64" s="198"/>
      <c r="K64" s="116"/>
      <c r="L64" s="210"/>
      <c r="M64" s="197"/>
      <c r="N64" s="197"/>
      <c r="O64" s="197"/>
      <c r="P64" s="197"/>
      <c r="Q64" s="197"/>
      <c r="R64" s="197"/>
      <c r="S64" s="197"/>
      <c r="T64" s="197"/>
      <c r="U64" s="198"/>
      <c r="V64" s="59"/>
      <c r="W64" s="59"/>
      <c r="X64" s="59"/>
      <c r="Y64" s="59"/>
      <c r="Z64" s="59"/>
      <c r="AA64" s="59"/>
      <c r="AB64" s="59"/>
      <c r="AC64" s="59"/>
      <c r="AD64" s="59"/>
      <c r="AE64" s="59"/>
      <c r="AF64" s="59"/>
      <c r="AG64" s="59"/>
      <c r="AH64" s="59"/>
      <c r="AI64" s="59"/>
      <c r="AJ64" s="59"/>
      <c r="AK64" s="59"/>
      <c r="AL64" s="59"/>
    </row>
    <row r="65" spans="1:38" x14ac:dyDescent="0.45">
      <c r="A65" s="126" t="s">
        <v>32</v>
      </c>
      <c r="B65" s="127"/>
      <c r="C65" s="127"/>
      <c r="D65" s="127"/>
      <c r="E65" s="127"/>
      <c r="F65" s="127"/>
      <c r="G65" s="127"/>
      <c r="H65" s="127"/>
      <c r="I65" s="127"/>
      <c r="J65" s="128"/>
      <c r="K65" s="116"/>
      <c r="L65" s="126" t="s">
        <v>32</v>
      </c>
      <c r="M65" s="127"/>
      <c r="N65" s="127"/>
      <c r="O65" s="127"/>
      <c r="P65" s="127"/>
      <c r="Q65" s="127"/>
      <c r="R65" s="127"/>
      <c r="S65" s="127"/>
      <c r="T65" s="127"/>
      <c r="U65" s="128"/>
      <c r="V65" s="59"/>
      <c r="W65" s="59"/>
      <c r="X65" s="59"/>
      <c r="Y65" s="59"/>
      <c r="Z65" s="59"/>
      <c r="AA65" s="59"/>
      <c r="AB65" s="59"/>
      <c r="AC65" s="59"/>
      <c r="AD65" s="59"/>
      <c r="AE65" s="59"/>
      <c r="AF65" s="59"/>
      <c r="AG65" s="59"/>
      <c r="AH65" s="59"/>
      <c r="AI65" s="59"/>
      <c r="AJ65" s="59"/>
      <c r="AK65" s="59"/>
      <c r="AL65" s="59"/>
    </row>
    <row r="66" spans="1:38" x14ac:dyDescent="0.45">
      <c r="A66" s="129" t="s">
        <v>33</v>
      </c>
      <c r="B66" s="205"/>
      <c r="C66" s="205"/>
      <c r="D66" s="205"/>
      <c r="E66" s="205"/>
      <c r="F66" s="205"/>
      <c r="G66" s="205"/>
      <c r="H66" s="205"/>
      <c r="I66" s="205"/>
      <c r="J66" s="206"/>
      <c r="K66" s="116"/>
      <c r="L66" s="129" t="s">
        <v>33</v>
      </c>
      <c r="M66" s="205"/>
      <c r="N66" s="205"/>
      <c r="O66" s="205"/>
      <c r="P66" s="205"/>
      <c r="Q66" s="205"/>
      <c r="R66" s="205"/>
      <c r="S66" s="205"/>
      <c r="T66" s="205"/>
      <c r="U66" s="206"/>
      <c r="V66" s="59"/>
      <c r="W66" s="59"/>
      <c r="X66" s="59"/>
      <c r="Y66" s="59"/>
      <c r="Z66" s="59"/>
      <c r="AA66" s="59"/>
      <c r="AB66" s="59"/>
      <c r="AC66" s="59"/>
      <c r="AD66" s="59"/>
      <c r="AE66" s="59"/>
      <c r="AF66" s="59"/>
      <c r="AG66" s="59"/>
      <c r="AH66" s="59"/>
      <c r="AI66" s="59"/>
      <c r="AJ66" s="59"/>
      <c r="AK66" s="59"/>
      <c r="AL66" s="59"/>
    </row>
    <row r="67" spans="1:38" ht="13.2" customHeight="1" x14ac:dyDescent="0.45">
      <c r="A67" s="138" t="s">
        <v>34</v>
      </c>
      <c r="B67" s="133"/>
      <c r="C67" s="133"/>
      <c r="D67" s="133"/>
      <c r="E67" s="133"/>
      <c r="F67" s="133"/>
      <c r="G67" s="133"/>
      <c r="H67" s="133"/>
      <c r="I67" s="133"/>
      <c r="J67" s="134"/>
      <c r="K67" s="116"/>
      <c r="L67" s="138" t="s">
        <v>34</v>
      </c>
      <c r="M67" s="133"/>
      <c r="N67" s="133"/>
      <c r="O67" s="133"/>
      <c r="P67" s="133"/>
      <c r="Q67" s="133"/>
      <c r="R67" s="133"/>
      <c r="S67" s="133"/>
      <c r="T67" s="133"/>
      <c r="U67" s="134"/>
      <c r="V67" s="59"/>
      <c r="W67" s="59"/>
      <c r="X67" s="59"/>
      <c r="Y67" s="59"/>
      <c r="Z67" s="59"/>
      <c r="AA67" s="59"/>
      <c r="AB67" s="59"/>
      <c r="AC67" s="59"/>
      <c r="AD67" s="59"/>
      <c r="AE67" s="59"/>
      <c r="AF67" s="59"/>
      <c r="AG67" s="59"/>
      <c r="AH67" s="59"/>
      <c r="AI67" s="59"/>
      <c r="AJ67" s="59"/>
      <c r="AK67" s="59"/>
      <c r="AL67" s="59"/>
    </row>
    <row r="68" spans="1:38" ht="13.2" customHeight="1" x14ac:dyDescent="0.45">
      <c r="A68" s="138" t="s">
        <v>86</v>
      </c>
      <c r="B68" s="197"/>
      <c r="C68" s="197"/>
      <c r="D68" s="197"/>
      <c r="E68" s="197"/>
      <c r="F68" s="197"/>
      <c r="G68" s="197"/>
      <c r="H68" s="197"/>
      <c r="I68" s="197"/>
      <c r="J68" s="198"/>
      <c r="K68" s="116"/>
      <c r="L68" s="138" t="s">
        <v>86</v>
      </c>
      <c r="M68" s="197"/>
      <c r="N68" s="197"/>
      <c r="O68" s="197"/>
      <c r="P68" s="197"/>
      <c r="Q68" s="197"/>
      <c r="R68" s="197"/>
      <c r="S68" s="197"/>
      <c r="T68" s="197"/>
      <c r="U68" s="198"/>
      <c r="V68" s="59"/>
      <c r="W68" s="59"/>
      <c r="X68" s="59"/>
      <c r="Y68" s="59"/>
      <c r="Z68" s="59"/>
      <c r="AA68" s="59"/>
      <c r="AB68" s="59"/>
      <c r="AC68" s="59"/>
      <c r="AD68" s="59"/>
      <c r="AE68" s="59"/>
      <c r="AF68" s="59"/>
      <c r="AG68" s="59"/>
      <c r="AH68" s="59"/>
      <c r="AI68" s="59"/>
      <c r="AJ68" s="59"/>
      <c r="AK68" s="59"/>
      <c r="AL68" s="59"/>
    </row>
    <row r="69" spans="1:38" ht="13.2" customHeight="1" x14ac:dyDescent="0.45">
      <c r="A69" s="199" t="s">
        <v>73</v>
      </c>
      <c r="B69" s="200"/>
      <c r="C69" s="200"/>
      <c r="D69" s="200"/>
      <c r="E69" s="200"/>
      <c r="F69" s="200"/>
      <c r="G69" s="200"/>
      <c r="H69" s="200"/>
      <c r="I69" s="200"/>
      <c r="J69" s="201"/>
      <c r="K69" s="116"/>
      <c r="L69" s="199" t="s">
        <v>73</v>
      </c>
      <c r="M69" s="200"/>
      <c r="N69" s="200"/>
      <c r="O69" s="200"/>
      <c r="P69" s="200"/>
      <c r="Q69" s="200"/>
      <c r="R69" s="200"/>
      <c r="S69" s="200"/>
      <c r="T69" s="200"/>
      <c r="U69" s="201"/>
      <c r="V69" s="59"/>
      <c r="W69" s="59"/>
      <c r="X69" s="59"/>
      <c r="Y69" s="59"/>
      <c r="Z69" s="59"/>
      <c r="AA69" s="59"/>
      <c r="AB69" s="59"/>
      <c r="AC69" s="59"/>
      <c r="AD69" s="59"/>
      <c r="AE69" s="59"/>
      <c r="AF69" s="59"/>
      <c r="AG69" s="59"/>
      <c r="AH69" s="59"/>
      <c r="AI69" s="59"/>
      <c r="AJ69" s="59"/>
      <c r="AK69" s="59"/>
      <c r="AL69" s="59"/>
    </row>
    <row r="70" spans="1:38" ht="45" customHeight="1" thickBot="1" x14ac:dyDescent="0.5">
      <c r="A70" s="190"/>
      <c r="B70" s="191"/>
      <c r="C70" s="191"/>
      <c r="D70" s="191"/>
      <c r="E70" s="191"/>
      <c r="F70" s="191"/>
      <c r="G70" s="191"/>
      <c r="H70" s="191"/>
      <c r="I70" s="191"/>
      <c r="J70" s="192"/>
      <c r="K70" s="116"/>
      <c r="L70" s="288" t="s">
        <v>91</v>
      </c>
      <c r="M70" s="289"/>
      <c r="N70" s="289"/>
      <c r="O70" s="289"/>
      <c r="P70" s="289"/>
      <c r="Q70" s="289"/>
      <c r="R70" s="289"/>
      <c r="S70" s="289"/>
      <c r="T70" s="289"/>
      <c r="U70" s="290"/>
      <c r="V70" s="59"/>
      <c r="W70" s="59"/>
      <c r="X70" s="59"/>
      <c r="Y70" s="59"/>
      <c r="Z70" s="59"/>
      <c r="AA70" s="59"/>
      <c r="AB70" s="59"/>
      <c r="AC70" s="59"/>
      <c r="AD70" s="59"/>
      <c r="AE70" s="59"/>
      <c r="AF70" s="59"/>
      <c r="AG70" s="59"/>
      <c r="AH70" s="59"/>
      <c r="AI70" s="59"/>
      <c r="AJ70" s="59"/>
      <c r="AK70" s="59"/>
      <c r="AL70" s="59"/>
    </row>
    <row r="71" spans="1:38" x14ac:dyDescent="0.45">
      <c r="A71" s="144" t="s">
        <v>35</v>
      </c>
      <c r="B71" s="145"/>
      <c r="C71" s="145"/>
      <c r="D71" s="145"/>
      <c r="E71" s="145"/>
      <c r="F71" s="145"/>
      <c r="G71" s="145"/>
      <c r="H71" s="145"/>
      <c r="I71" s="145"/>
      <c r="J71" s="146"/>
      <c r="K71" s="116"/>
      <c r="L71" s="144" t="s">
        <v>35</v>
      </c>
      <c r="M71" s="145"/>
      <c r="N71" s="145"/>
      <c r="O71" s="145"/>
      <c r="P71" s="145"/>
      <c r="Q71" s="145"/>
      <c r="R71" s="145"/>
      <c r="S71" s="145"/>
      <c r="T71" s="145"/>
      <c r="U71" s="146"/>
      <c r="V71" s="59"/>
      <c r="W71" s="59"/>
      <c r="X71" s="59"/>
      <c r="Y71" s="59"/>
      <c r="Z71" s="59"/>
      <c r="AA71" s="59"/>
      <c r="AB71" s="59"/>
      <c r="AC71" s="59"/>
      <c r="AD71" s="59"/>
      <c r="AE71" s="59"/>
      <c r="AF71" s="59"/>
      <c r="AG71" s="59"/>
      <c r="AH71" s="59"/>
      <c r="AI71" s="59"/>
      <c r="AJ71" s="59"/>
      <c r="AK71" s="59"/>
      <c r="AL71" s="59"/>
    </row>
    <row r="72" spans="1:38" ht="13.2" customHeight="1" x14ac:dyDescent="0.45">
      <c r="A72" s="135" t="s">
        <v>88</v>
      </c>
      <c r="B72" s="136"/>
      <c r="C72" s="136"/>
      <c r="D72" s="136"/>
      <c r="E72" s="136"/>
      <c r="F72" s="136"/>
      <c r="G72" s="136"/>
      <c r="H72" s="136"/>
      <c r="I72" s="136"/>
      <c r="J72" s="137"/>
      <c r="K72" s="116"/>
      <c r="L72" s="135" t="s">
        <v>88</v>
      </c>
      <c r="M72" s="136"/>
      <c r="N72" s="136"/>
      <c r="O72" s="136"/>
      <c r="P72" s="136"/>
      <c r="Q72" s="136"/>
      <c r="R72" s="136"/>
      <c r="S72" s="136"/>
      <c r="T72" s="136"/>
      <c r="U72" s="137"/>
      <c r="V72" s="59"/>
      <c r="W72" s="59"/>
      <c r="X72" s="59"/>
      <c r="Y72" s="59"/>
      <c r="Z72" s="59"/>
      <c r="AA72" s="59"/>
      <c r="AB72" s="59"/>
      <c r="AC72" s="59"/>
      <c r="AD72" s="59"/>
      <c r="AE72" s="59"/>
      <c r="AF72" s="59"/>
      <c r="AG72" s="59"/>
      <c r="AH72" s="59"/>
      <c r="AI72" s="59"/>
      <c r="AJ72" s="59"/>
      <c r="AK72" s="59"/>
      <c r="AL72" s="59"/>
    </row>
    <row r="73" spans="1:38" x14ac:dyDescent="0.45">
      <c r="A73" s="132" t="s">
        <v>36</v>
      </c>
      <c r="B73" s="193"/>
      <c r="C73" s="193"/>
      <c r="D73" s="193"/>
      <c r="E73" s="193"/>
      <c r="F73" s="193"/>
      <c r="G73" s="193"/>
      <c r="H73" s="193"/>
      <c r="I73" s="193"/>
      <c r="J73" s="134"/>
      <c r="K73" s="116"/>
      <c r="L73" s="132" t="s">
        <v>36</v>
      </c>
      <c r="M73" s="193"/>
      <c r="N73" s="193"/>
      <c r="O73" s="193"/>
      <c r="P73" s="193"/>
      <c r="Q73" s="193"/>
      <c r="R73" s="193"/>
      <c r="S73" s="193"/>
      <c r="T73" s="193"/>
      <c r="U73" s="134"/>
      <c r="V73" s="59"/>
      <c r="W73" s="59"/>
      <c r="X73" s="59"/>
      <c r="Y73" s="59"/>
      <c r="Z73" s="59"/>
      <c r="AA73" s="59"/>
      <c r="AB73" s="59"/>
      <c r="AC73" s="59"/>
      <c r="AD73" s="59"/>
      <c r="AE73" s="59"/>
      <c r="AF73" s="59"/>
      <c r="AG73" s="59"/>
      <c r="AH73" s="59"/>
      <c r="AI73" s="59"/>
      <c r="AJ73" s="59"/>
      <c r="AK73" s="59"/>
      <c r="AL73" s="59"/>
    </row>
    <row r="74" spans="1:38" x14ac:dyDescent="0.45">
      <c r="A74" s="132" t="s">
        <v>75</v>
      </c>
      <c r="B74" s="193"/>
      <c r="C74" s="193"/>
      <c r="D74" s="193"/>
      <c r="E74" s="193"/>
      <c r="F74" s="193"/>
      <c r="G74" s="193"/>
      <c r="H74" s="193"/>
      <c r="I74" s="193"/>
      <c r="J74" s="134"/>
      <c r="K74" s="116"/>
      <c r="L74" s="132" t="s">
        <v>75</v>
      </c>
      <c r="M74" s="193"/>
      <c r="N74" s="193"/>
      <c r="O74" s="193"/>
      <c r="P74" s="193"/>
      <c r="Q74" s="193"/>
      <c r="R74" s="193"/>
      <c r="S74" s="193"/>
      <c r="T74" s="193"/>
      <c r="U74" s="134"/>
      <c r="V74" s="59"/>
      <c r="W74" s="59"/>
      <c r="X74" s="59"/>
      <c r="Y74" s="59"/>
      <c r="Z74" s="59"/>
      <c r="AA74" s="59"/>
      <c r="AB74" s="59"/>
      <c r="AC74" s="59"/>
      <c r="AD74" s="59"/>
      <c r="AE74" s="59"/>
      <c r="AF74" s="59"/>
      <c r="AG74" s="59"/>
      <c r="AH74" s="59"/>
      <c r="AI74" s="59"/>
      <c r="AJ74" s="59"/>
      <c r="AK74" s="59"/>
      <c r="AL74" s="59"/>
    </row>
    <row r="75" spans="1:38" x14ac:dyDescent="0.45">
      <c r="A75" s="141" t="s">
        <v>74</v>
      </c>
      <c r="B75" s="202"/>
      <c r="C75" s="202"/>
      <c r="D75" s="202"/>
      <c r="E75" s="202"/>
      <c r="F75" s="202"/>
      <c r="G75" s="202"/>
      <c r="H75" s="202"/>
      <c r="I75" s="202"/>
      <c r="J75" s="203"/>
      <c r="K75" s="116"/>
      <c r="L75" s="141" t="s">
        <v>74</v>
      </c>
      <c r="M75" s="202"/>
      <c r="N75" s="202"/>
      <c r="O75" s="202"/>
      <c r="P75" s="202"/>
      <c r="Q75" s="202"/>
      <c r="R75" s="202"/>
      <c r="S75" s="202"/>
      <c r="T75" s="202"/>
      <c r="U75" s="203"/>
      <c r="V75" s="59"/>
      <c r="W75" s="59"/>
      <c r="X75" s="59"/>
      <c r="Y75" s="59"/>
      <c r="Z75" s="59"/>
      <c r="AA75" s="59"/>
      <c r="AB75" s="59"/>
      <c r="AC75" s="59"/>
      <c r="AD75" s="59"/>
      <c r="AE75" s="59"/>
      <c r="AF75" s="59"/>
      <c r="AG75" s="59"/>
      <c r="AH75" s="59"/>
      <c r="AI75" s="59"/>
      <c r="AJ75" s="59"/>
      <c r="AK75" s="59"/>
      <c r="AL75" s="59"/>
    </row>
    <row r="76" spans="1:38" ht="45" customHeight="1" thickBot="1" x14ac:dyDescent="0.5">
      <c r="A76" s="194"/>
      <c r="B76" s="195"/>
      <c r="C76" s="195"/>
      <c r="D76" s="195"/>
      <c r="E76" s="195"/>
      <c r="F76" s="195"/>
      <c r="G76" s="195"/>
      <c r="H76" s="195"/>
      <c r="I76" s="195"/>
      <c r="J76" s="196"/>
      <c r="K76" s="116"/>
      <c r="L76" s="122" t="s">
        <v>92</v>
      </c>
      <c r="M76" s="123"/>
      <c r="N76" s="123"/>
      <c r="O76" s="123"/>
      <c r="P76" s="123"/>
      <c r="Q76" s="123"/>
      <c r="R76" s="123"/>
      <c r="S76" s="123"/>
      <c r="T76" s="123"/>
      <c r="U76" s="124"/>
      <c r="V76" s="59"/>
      <c r="W76" s="59"/>
      <c r="X76" s="59"/>
      <c r="Y76" s="59"/>
      <c r="Z76" s="59"/>
      <c r="AA76" s="59"/>
      <c r="AB76" s="59"/>
      <c r="AC76" s="59"/>
      <c r="AD76" s="59"/>
      <c r="AE76" s="59"/>
      <c r="AF76" s="59"/>
      <c r="AG76" s="59"/>
      <c r="AH76" s="59"/>
      <c r="AI76" s="59"/>
      <c r="AJ76" s="59"/>
      <c r="AK76" s="59"/>
      <c r="AL76" s="59"/>
    </row>
    <row r="77" spans="1:38" x14ac:dyDescent="0.45">
      <c r="A77" s="126" t="s">
        <v>37</v>
      </c>
      <c r="B77" s="127"/>
      <c r="C77" s="127"/>
      <c r="D77" s="127"/>
      <c r="E77" s="127"/>
      <c r="F77" s="127"/>
      <c r="G77" s="127"/>
      <c r="H77" s="127"/>
      <c r="I77" s="127"/>
      <c r="J77" s="128"/>
      <c r="K77" s="116"/>
      <c r="L77" s="126" t="s">
        <v>37</v>
      </c>
      <c r="M77" s="127"/>
      <c r="N77" s="127"/>
      <c r="O77" s="127"/>
      <c r="P77" s="127"/>
      <c r="Q77" s="127"/>
      <c r="R77" s="127"/>
      <c r="S77" s="127"/>
      <c r="T77" s="127"/>
      <c r="U77" s="128"/>
      <c r="V77" s="59"/>
      <c r="W77" s="59"/>
      <c r="X77" s="59"/>
      <c r="Y77" s="59"/>
      <c r="Z77" s="59"/>
      <c r="AA77" s="59"/>
      <c r="AB77" s="59"/>
      <c r="AC77" s="59"/>
      <c r="AD77" s="59"/>
      <c r="AE77" s="59"/>
      <c r="AF77" s="59"/>
      <c r="AG77" s="59"/>
      <c r="AH77" s="59"/>
      <c r="AI77" s="59"/>
      <c r="AJ77" s="59"/>
      <c r="AK77" s="59"/>
      <c r="AL77" s="59"/>
    </row>
    <row r="78" spans="1:38" ht="18" x14ac:dyDescent="0.45">
      <c r="A78" s="129" t="s">
        <v>38</v>
      </c>
      <c r="B78" s="130"/>
      <c r="C78" s="130"/>
      <c r="D78" s="130"/>
      <c r="E78" s="130"/>
      <c r="F78" s="130"/>
      <c r="G78" s="130"/>
      <c r="H78" s="130"/>
      <c r="I78" s="130"/>
      <c r="J78" s="131"/>
      <c r="K78" s="116"/>
      <c r="L78" s="129" t="s">
        <v>38</v>
      </c>
      <c r="M78" s="130"/>
      <c r="N78" s="130"/>
      <c r="O78" s="130"/>
      <c r="P78" s="130"/>
      <c r="Q78" s="130"/>
      <c r="R78" s="130"/>
      <c r="S78" s="130"/>
      <c r="T78" s="130"/>
      <c r="U78" s="131"/>
      <c r="V78" s="59"/>
      <c r="W78" s="59"/>
      <c r="X78" s="59"/>
      <c r="Y78" s="59"/>
      <c r="Z78" s="59"/>
      <c r="AA78" s="59"/>
      <c r="AB78" s="59"/>
      <c r="AC78" s="59"/>
      <c r="AD78" s="59"/>
      <c r="AE78" s="59"/>
      <c r="AF78" s="59"/>
      <c r="AG78" s="59"/>
      <c r="AH78" s="59"/>
      <c r="AI78" s="59"/>
      <c r="AJ78" s="59"/>
      <c r="AK78" s="59"/>
      <c r="AL78" s="59"/>
    </row>
    <row r="79" spans="1:38" x14ac:dyDescent="0.45">
      <c r="A79" s="132" t="s">
        <v>39</v>
      </c>
      <c r="B79" s="133"/>
      <c r="C79" s="133"/>
      <c r="D79" s="133"/>
      <c r="E79" s="133"/>
      <c r="F79" s="133"/>
      <c r="G79" s="133"/>
      <c r="H79" s="133"/>
      <c r="I79" s="133"/>
      <c r="J79" s="134"/>
      <c r="K79" s="116"/>
      <c r="L79" s="132" t="s">
        <v>39</v>
      </c>
      <c r="M79" s="133"/>
      <c r="N79" s="133"/>
      <c r="O79" s="133"/>
      <c r="P79" s="133"/>
      <c r="Q79" s="133"/>
      <c r="R79" s="133"/>
      <c r="S79" s="133"/>
      <c r="T79" s="133"/>
      <c r="U79" s="134"/>
      <c r="V79" s="59"/>
      <c r="W79" s="59"/>
      <c r="X79" s="59"/>
      <c r="Y79" s="59"/>
      <c r="Z79" s="59"/>
      <c r="AA79" s="59"/>
      <c r="AB79" s="59"/>
      <c r="AC79" s="59"/>
      <c r="AD79" s="59"/>
      <c r="AE79" s="59"/>
      <c r="AF79" s="59"/>
      <c r="AG79" s="59"/>
      <c r="AH79" s="59"/>
      <c r="AI79" s="59"/>
      <c r="AJ79" s="59"/>
      <c r="AK79" s="59"/>
      <c r="AL79" s="59"/>
    </row>
    <row r="80" spans="1:38" x14ac:dyDescent="0.45">
      <c r="A80" s="132" t="s">
        <v>75</v>
      </c>
      <c r="B80" s="133"/>
      <c r="C80" s="133"/>
      <c r="D80" s="133"/>
      <c r="E80" s="133"/>
      <c r="F80" s="133"/>
      <c r="G80" s="133"/>
      <c r="H80" s="133"/>
      <c r="I80" s="133"/>
      <c r="J80" s="134"/>
      <c r="K80" s="116"/>
      <c r="L80" s="132" t="s">
        <v>75</v>
      </c>
      <c r="M80" s="133"/>
      <c r="N80" s="133"/>
      <c r="O80" s="133"/>
      <c r="P80" s="133"/>
      <c r="Q80" s="133"/>
      <c r="R80" s="133"/>
      <c r="S80" s="133"/>
      <c r="T80" s="133"/>
      <c r="U80" s="134"/>
      <c r="V80" s="59"/>
      <c r="W80" s="59"/>
      <c r="X80" s="59"/>
      <c r="Y80" s="59"/>
      <c r="Z80" s="59"/>
      <c r="AA80" s="59"/>
      <c r="AB80" s="59"/>
      <c r="AC80" s="59"/>
      <c r="AD80" s="59"/>
      <c r="AE80" s="59"/>
      <c r="AF80" s="59"/>
      <c r="AG80" s="59"/>
      <c r="AH80" s="59"/>
      <c r="AI80" s="59"/>
      <c r="AJ80" s="59"/>
      <c r="AK80" s="59"/>
      <c r="AL80" s="59"/>
    </row>
    <row r="81" spans="1:38" x14ac:dyDescent="0.45">
      <c r="A81" s="141" t="s">
        <v>76</v>
      </c>
      <c r="B81" s="204"/>
      <c r="C81" s="204"/>
      <c r="D81" s="204"/>
      <c r="E81" s="204"/>
      <c r="F81" s="204"/>
      <c r="G81" s="204"/>
      <c r="H81" s="204"/>
      <c r="I81" s="204"/>
      <c r="J81" s="203"/>
      <c r="K81" s="116"/>
      <c r="L81" s="141" t="s">
        <v>76</v>
      </c>
      <c r="M81" s="204"/>
      <c r="N81" s="204"/>
      <c r="O81" s="204"/>
      <c r="P81" s="204"/>
      <c r="Q81" s="204"/>
      <c r="R81" s="204"/>
      <c r="S81" s="204"/>
      <c r="T81" s="204"/>
      <c r="U81" s="203"/>
      <c r="V81" s="59"/>
      <c r="W81" s="59"/>
      <c r="X81" s="59"/>
      <c r="Y81" s="59"/>
      <c r="Z81" s="59"/>
      <c r="AA81" s="59"/>
      <c r="AB81" s="59"/>
      <c r="AC81" s="59"/>
      <c r="AD81" s="59"/>
      <c r="AE81" s="59"/>
      <c r="AF81" s="59"/>
      <c r="AG81" s="59"/>
      <c r="AH81" s="59"/>
      <c r="AI81" s="59"/>
      <c r="AJ81" s="59"/>
      <c r="AK81" s="59"/>
      <c r="AL81" s="59"/>
    </row>
    <row r="82" spans="1:38" ht="45" customHeight="1" x14ac:dyDescent="0.45">
      <c r="A82" s="185"/>
      <c r="B82" s="186"/>
      <c r="C82" s="186"/>
      <c r="D82" s="186"/>
      <c r="E82" s="186"/>
      <c r="F82" s="186"/>
      <c r="G82" s="186"/>
      <c r="H82" s="186"/>
      <c r="I82" s="186"/>
      <c r="J82" s="187"/>
      <c r="K82" s="116"/>
      <c r="L82" s="291" t="s">
        <v>91</v>
      </c>
      <c r="M82" s="292"/>
      <c r="N82" s="292"/>
      <c r="O82" s="292"/>
      <c r="P82" s="292"/>
      <c r="Q82" s="292"/>
      <c r="R82" s="292"/>
      <c r="S82" s="292"/>
      <c r="T82" s="292"/>
      <c r="U82" s="293"/>
      <c r="V82" s="59"/>
      <c r="W82" s="59"/>
      <c r="X82" s="59"/>
      <c r="Y82" s="59"/>
      <c r="Z82" s="59"/>
      <c r="AA82" s="59"/>
      <c r="AB82" s="59"/>
      <c r="AC82" s="59"/>
      <c r="AD82" s="59"/>
      <c r="AE82" s="59"/>
      <c r="AF82" s="59"/>
      <c r="AG82" s="59"/>
      <c r="AH82" s="59"/>
      <c r="AI82" s="59"/>
      <c r="AJ82" s="59"/>
      <c r="AK82" s="59"/>
      <c r="AL82" s="59"/>
    </row>
    <row r="83" spans="1:38" ht="13.2" customHeight="1" x14ac:dyDescent="0.45">
      <c r="A83" s="179" t="s">
        <v>40</v>
      </c>
      <c r="B83" s="188"/>
      <c r="C83" s="188"/>
      <c r="D83" s="188"/>
      <c r="E83" s="188"/>
      <c r="F83" s="188"/>
      <c r="G83" s="188"/>
      <c r="H83" s="188"/>
      <c r="I83" s="188"/>
      <c r="J83" s="189"/>
      <c r="K83" s="116"/>
      <c r="L83" s="179" t="s">
        <v>40</v>
      </c>
      <c r="M83" s="188"/>
      <c r="N83" s="188"/>
      <c r="O83" s="188"/>
      <c r="P83" s="188"/>
      <c r="Q83" s="188"/>
      <c r="R83" s="188"/>
      <c r="S83" s="188"/>
      <c r="T83" s="188"/>
      <c r="U83" s="189"/>
      <c r="V83" s="59"/>
      <c r="W83" s="59"/>
      <c r="X83" s="59"/>
      <c r="Y83" s="59"/>
      <c r="Z83" s="59"/>
      <c r="AA83" s="59"/>
      <c r="AB83" s="59"/>
      <c r="AC83" s="59"/>
      <c r="AD83" s="59"/>
      <c r="AE83" s="59"/>
      <c r="AF83" s="59"/>
      <c r="AG83" s="59"/>
      <c r="AH83" s="59"/>
      <c r="AI83" s="59"/>
      <c r="AJ83" s="59"/>
      <c r="AK83" s="59"/>
      <c r="AL83" s="59"/>
    </row>
    <row r="84" spans="1:38" ht="13.2" customHeight="1" x14ac:dyDescent="0.45">
      <c r="A84" s="173" t="s">
        <v>41</v>
      </c>
      <c r="B84" s="174"/>
      <c r="C84" s="174"/>
      <c r="D84" s="174"/>
      <c r="E84" s="174"/>
      <c r="F84" s="174"/>
      <c r="G84" s="174"/>
      <c r="H84" s="174"/>
      <c r="I84" s="174"/>
      <c r="J84" s="175"/>
      <c r="K84" s="116"/>
      <c r="L84" s="173" t="s">
        <v>41</v>
      </c>
      <c r="M84" s="174"/>
      <c r="N84" s="174"/>
      <c r="O84" s="174"/>
      <c r="P84" s="174"/>
      <c r="Q84" s="174"/>
      <c r="R84" s="174"/>
      <c r="S84" s="174"/>
      <c r="T84" s="174"/>
      <c r="U84" s="175"/>
      <c r="V84" s="59"/>
      <c r="W84" s="59"/>
      <c r="X84" s="59"/>
      <c r="Y84" s="59"/>
      <c r="Z84" s="59"/>
      <c r="AA84" s="59"/>
      <c r="AB84" s="59"/>
      <c r="AC84" s="59"/>
      <c r="AD84" s="59"/>
      <c r="AE84" s="59"/>
      <c r="AF84" s="59"/>
      <c r="AG84" s="59"/>
      <c r="AH84" s="59"/>
      <c r="AI84" s="59"/>
      <c r="AJ84" s="59"/>
      <c r="AK84" s="59"/>
      <c r="AL84" s="59"/>
    </row>
    <row r="85" spans="1:38" ht="45" customHeight="1" x14ac:dyDescent="0.45">
      <c r="A85" s="176"/>
      <c r="B85" s="177"/>
      <c r="C85" s="177"/>
      <c r="D85" s="177"/>
      <c r="E85" s="177"/>
      <c r="F85" s="177"/>
      <c r="G85" s="177"/>
      <c r="H85" s="177"/>
      <c r="I85" s="177"/>
      <c r="J85" s="178"/>
      <c r="K85" s="116"/>
      <c r="L85" s="291" t="s">
        <v>93</v>
      </c>
      <c r="M85" s="292"/>
      <c r="N85" s="292"/>
      <c r="O85" s="292"/>
      <c r="P85" s="292"/>
      <c r="Q85" s="292"/>
      <c r="R85" s="292"/>
      <c r="S85" s="292"/>
      <c r="T85" s="292"/>
      <c r="U85" s="293"/>
      <c r="V85" s="59"/>
      <c r="W85" s="59"/>
      <c r="X85" s="59"/>
      <c r="Y85" s="59"/>
      <c r="Z85" s="59"/>
      <c r="AA85" s="59"/>
      <c r="AB85" s="59"/>
      <c r="AC85" s="59"/>
      <c r="AD85" s="59"/>
      <c r="AE85" s="59"/>
      <c r="AF85" s="59"/>
      <c r="AG85" s="59"/>
      <c r="AH85" s="59"/>
      <c r="AI85" s="59"/>
      <c r="AJ85" s="59"/>
      <c r="AK85" s="59"/>
      <c r="AL85" s="59"/>
    </row>
    <row r="86" spans="1:38" ht="13.2" customHeight="1" x14ac:dyDescent="0.45">
      <c r="A86" s="179" t="s">
        <v>42</v>
      </c>
      <c r="B86" s="180"/>
      <c r="C86" s="180"/>
      <c r="D86" s="180"/>
      <c r="E86" s="180"/>
      <c r="F86" s="180"/>
      <c r="G86" s="180"/>
      <c r="H86" s="180"/>
      <c r="I86" s="180"/>
      <c r="J86" s="181"/>
      <c r="K86" s="116"/>
      <c r="L86" s="179" t="s">
        <v>42</v>
      </c>
      <c r="M86" s="180"/>
      <c r="N86" s="180"/>
      <c r="O86" s="180"/>
      <c r="P86" s="180"/>
      <c r="Q86" s="180"/>
      <c r="R86" s="180"/>
      <c r="S86" s="180"/>
      <c r="T86" s="180"/>
      <c r="U86" s="181"/>
      <c r="V86" s="59"/>
      <c r="W86" s="59"/>
      <c r="X86" s="59"/>
      <c r="Y86" s="59"/>
      <c r="Z86" s="59"/>
      <c r="AA86" s="59"/>
      <c r="AB86" s="59"/>
      <c r="AC86" s="59"/>
      <c r="AD86" s="59"/>
      <c r="AE86" s="59"/>
      <c r="AF86" s="59"/>
      <c r="AG86" s="59"/>
      <c r="AH86" s="59"/>
      <c r="AI86" s="59"/>
      <c r="AJ86" s="59"/>
      <c r="AK86" s="59"/>
      <c r="AL86" s="59"/>
    </row>
    <row r="87" spans="1:38" ht="13.2" customHeight="1" x14ac:dyDescent="0.45">
      <c r="A87" s="182" t="s">
        <v>43</v>
      </c>
      <c r="B87" s="183"/>
      <c r="C87" s="183"/>
      <c r="D87" s="183"/>
      <c r="E87" s="183"/>
      <c r="F87" s="183"/>
      <c r="G87" s="183"/>
      <c r="H87" s="183"/>
      <c r="I87" s="183"/>
      <c r="J87" s="184"/>
      <c r="K87" s="116"/>
      <c r="L87" s="182" t="s">
        <v>43</v>
      </c>
      <c r="M87" s="183"/>
      <c r="N87" s="183"/>
      <c r="O87" s="183"/>
      <c r="P87" s="183"/>
      <c r="Q87" s="183"/>
      <c r="R87" s="183"/>
      <c r="S87" s="183"/>
      <c r="T87" s="183"/>
      <c r="U87" s="184"/>
      <c r="V87" s="59"/>
      <c r="W87" s="59"/>
      <c r="X87" s="59"/>
      <c r="Y87" s="59"/>
      <c r="Z87" s="59"/>
      <c r="AA87" s="59"/>
      <c r="AB87" s="59"/>
      <c r="AC87" s="59"/>
      <c r="AD87" s="59"/>
      <c r="AE87" s="59"/>
      <c r="AF87" s="59"/>
      <c r="AG87" s="59"/>
      <c r="AH87" s="59"/>
      <c r="AI87" s="59"/>
      <c r="AJ87" s="59"/>
      <c r="AK87" s="59"/>
      <c r="AL87" s="59"/>
    </row>
    <row r="88" spans="1:38" ht="45" customHeight="1" thickBot="1" x14ac:dyDescent="0.5">
      <c r="A88" s="185"/>
      <c r="B88" s="186"/>
      <c r="C88" s="186"/>
      <c r="D88" s="186"/>
      <c r="E88" s="186"/>
      <c r="F88" s="186"/>
      <c r="G88" s="186"/>
      <c r="H88" s="186"/>
      <c r="I88" s="186"/>
      <c r="J88" s="187"/>
      <c r="K88" s="116"/>
      <c r="L88" s="291" t="s">
        <v>155</v>
      </c>
      <c r="M88" s="292"/>
      <c r="N88" s="292"/>
      <c r="O88" s="292"/>
      <c r="P88" s="292"/>
      <c r="Q88" s="292"/>
      <c r="R88" s="292"/>
      <c r="S88" s="292"/>
      <c r="T88" s="292"/>
      <c r="U88" s="293"/>
      <c r="V88" s="59"/>
      <c r="W88" s="59"/>
      <c r="X88" s="59"/>
      <c r="Y88" s="59"/>
      <c r="Z88" s="59"/>
      <c r="AA88" s="59"/>
      <c r="AB88" s="59"/>
      <c r="AC88" s="59"/>
      <c r="AD88" s="59"/>
      <c r="AE88" s="59"/>
      <c r="AF88" s="59"/>
      <c r="AG88" s="59"/>
      <c r="AH88" s="59"/>
      <c r="AI88" s="59"/>
      <c r="AJ88" s="59"/>
      <c r="AK88" s="59"/>
      <c r="AL88" s="59"/>
    </row>
    <row r="89" spans="1:38" ht="13.2" customHeight="1" x14ac:dyDescent="0.45">
      <c r="A89" s="144" t="s">
        <v>44</v>
      </c>
      <c r="B89" s="145"/>
      <c r="C89" s="145"/>
      <c r="D89" s="145"/>
      <c r="E89" s="145"/>
      <c r="F89" s="145"/>
      <c r="G89" s="145"/>
      <c r="H89" s="145"/>
      <c r="I89" s="145"/>
      <c r="J89" s="146"/>
      <c r="K89" s="116"/>
      <c r="L89" s="144" t="s">
        <v>44</v>
      </c>
      <c r="M89" s="145"/>
      <c r="N89" s="145"/>
      <c r="O89" s="145"/>
      <c r="P89" s="145"/>
      <c r="Q89" s="145"/>
      <c r="R89" s="145"/>
      <c r="S89" s="145"/>
      <c r="T89" s="145"/>
      <c r="U89" s="146"/>
      <c r="V89" s="59"/>
      <c r="W89" s="59"/>
      <c r="X89" s="59"/>
      <c r="Y89" s="59"/>
      <c r="Z89" s="59"/>
      <c r="AA89" s="59"/>
      <c r="AB89" s="59"/>
      <c r="AC89" s="59"/>
      <c r="AD89" s="59"/>
      <c r="AE89" s="59"/>
      <c r="AF89" s="59"/>
      <c r="AG89" s="59"/>
      <c r="AH89" s="59"/>
      <c r="AI89" s="59"/>
      <c r="AJ89" s="59"/>
      <c r="AK89" s="59"/>
      <c r="AL89" s="59"/>
    </row>
    <row r="90" spans="1:38" ht="13.2" customHeight="1" x14ac:dyDescent="0.45">
      <c r="A90" s="135" t="s">
        <v>157</v>
      </c>
      <c r="B90" s="136"/>
      <c r="C90" s="136"/>
      <c r="D90" s="136"/>
      <c r="E90" s="136"/>
      <c r="F90" s="136"/>
      <c r="G90" s="136"/>
      <c r="H90" s="136"/>
      <c r="I90" s="136"/>
      <c r="J90" s="137"/>
      <c r="K90" s="116"/>
      <c r="L90" s="135" t="s">
        <v>89</v>
      </c>
      <c r="M90" s="136"/>
      <c r="N90" s="136"/>
      <c r="O90" s="136"/>
      <c r="P90" s="136"/>
      <c r="Q90" s="136"/>
      <c r="R90" s="136"/>
      <c r="S90" s="136"/>
      <c r="T90" s="136"/>
      <c r="U90" s="137"/>
      <c r="V90" s="59"/>
      <c r="W90" s="59"/>
      <c r="X90" s="59"/>
      <c r="Y90" s="59"/>
      <c r="Z90" s="59"/>
      <c r="AA90" s="59"/>
      <c r="AB90" s="59"/>
      <c r="AC90" s="59"/>
      <c r="AD90" s="59"/>
      <c r="AE90" s="59"/>
      <c r="AF90" s="59"/>
      <c r="AG90" s="59"/>
      <c r="AH90" s="59"/>
      <c r="AI90" s="59"/>
      <c r="AJ90" s="59"/>
      <c r="AK90" s="59"/>
      <c r="AL90" s="59"/>
    </row>
    <row r="91" spans="1:38" ht="13.2" customHeight="1" x14ac:dyDescent="0.45">
      <c r="A91" s="138" t="s">
        <v>77</v>
      </c>
      <c r="B91" s="139"/>
      <c r="C91" s="139"/>
      <c r="D91" s="139"/>
      <c r="E91" s="139"/>
      <c r="F91" s="139"/>
      <c r="G91" s="139"/>
      <c r="H91" s="139"/>
      <c r="I91" s="139"/>
      <c r="J91" s="140"/>
      <c r="K91" s="116"/>
      <c r="L91" s="138" t="s">
        <v>77</v>
      </c>
      <c r="M91" s="139"/>
      <c r="N91" s="139"/>
      <c r="O91" s="139"/>
      <c r="P91" s="139"/>
      <c r="Q91" s="139"/>
      <c r="R91" s="139"/>
      <c r="S91" s="139"/>
      <c r="T91" s="139"/>
      <c r="U91" s="140"/>
      <c r="V91" s="59"/>
      <c r="W91" s="59"/>
      <c r="X91" s="59"/>
      <c r="Y91" s="59"/>
      <c r="Z91" s="59"/>
      <c r="AA91" s="59"/>
      <c r="AB91" s="59"/>
      <c r="AC91" s="59"/>
      <c r="AD91" s="59"/>
      <c r="AE91" s="59"/>
      <c r="AF91" s="59"/>
      <c r="AG91" s="59"/>
      <c r="AH91" s="59"/>
      <c r="AI91" s="59"/>
      <c r="AJ91" s="59"/>
      <c r="AK91" s="59"/>
      <c r="AL91" s="59"/>
    </row>
    <row r="92" spans="1:38" ht="13.2" customHeight="1" x14ac:dyDescent="0.45">
      <c r="A92" s="141" t="s">
        <v>78</v>
      </c>
      <c r="B92" s="142"/>
      <c r="C92" s="142"/>
      <c r="D92" s="142"/>
      <c r="E92" s="142"/>
      <c r="F92" s="142"/>
      <c r="G92" s="142"/>
      <c r="H92" s="142"/>
      <c r="I92" s="142"/>
      <c r="J92" s="143"/>
      <c r="K92" s="116"/>
      <c r="L92" s="141" t="s">
        <v>78</v>
      </c>
      <c r="M92" s="142"/>
      <c r="N92" s="142"/>
      <c r="O92" s="142"/>
      <c r="P92" s="142"/>
      <c r="Q92" s="142"/>
      <c r="R92" s="142"/>
      <c r="S92" s="142"/>
      <c r="T92" s="142"/>
      <c r="U92" s="143"/>
      <c r="V92" s="59"/>
      <c r="W92" s="59"/>
      <c r="X92" s="59"/>
      <c r="Y92" s="59"/>
      <c r="Z92" s="59"/>
      <c r="AA92" s="59"/>
      <c r="AB92" s="59"/>
      <c r="AC92" s="59"/>
      <c r="AD92" s="59"/>
      <c r="AE92" s="59"/>
      <c r="AF92" s="59"/>
      <c r="AG92" s="59"/>
      <c r="AH92" s="59"/>
      <c r="AI92" s="59"/>
      <c r="AJ92" s="59"/>
      <c r="AK92" s="59"/>
      <c r="AL92" s="59"/>
    </row>
    <row r="93" spans="1:38" ht="13.2" customHeight="1" x14ac:dyDescent="0.45">
      <c r="A93" s="141" t="s">
        <v>79</v>
      </c>
      <c r="B93" s="142"/>
      <c r="C93" s="142"/>
      <c r="D93" s="142"/>
      <c r="E93" s="142"/>
      <c r="F93" s="142"/>
      <c r="G93" s="142"/>
      <c r="H93" s="142"/>
      <c r="I93" s="142"/>
      <c r="J93" s="143"/>
      <c r="K93" s="116"/>
      <c r="L93" s="141" t="s">
        <v>79</v>
      </c>
      <c r="M93" s="142"/>
      <c r="N93" s="142"/>
      <c r="O93" s="142"/>
      <c r="P93" s="142"/>
      <c r="Q93" s="142"/>
      <c r="R93" s="142"/>
      <c r="S93" s="142"/>
      <c r="T93" s="142"/>
      <c r="U93" s="143"/>
      <c r="V93" s="59"/>
      <c r="W93" s="59"/>
      <c r="X93" s="59"/>
      <c r="Y93" s="59"/>
      <c r="Z93" s="59"/>
      <c r="AA93" s="59"/>
      <c r="AB93" s="59"/>
      <c r="AC93" s="59"/>
      <c r="AD93" s="59"/>
      <c r="AE93" s="59"/>
      <c r="AF93" s="59"/>
      <c r="AG93" s="59"/>
      <c r="AH93" s="59"/>
      <c r="AI93" s="59"/>
      <c r="AJ93" s="59"/>
      <c r="AK93" s="59"/>
      <c r="AL93" s="59"/>
    </row>
    <row r="94" spans="1:38" ht="45" customHeight="1" thickBot="1" x14ac:dyDescent="0.5">
      <c r="A94" s="170"/>
      <c r="B94" s="171"/>
      <c r="C94" s="171"/>
      <c r="D94" s="171"/>
      <c r="E94" s="171"/>
      <c r="F94" s="171"/>
      <c r="G94" s="171"/>
      <c r="H94" s="171"/>
      <c r="I94" s="171"/>
      <c r="J94" s="172"/>
      <c r="K94" s="116"/>
      <c r="L94" s="122" t="s">
        <v>154</v>
      </c>
      <c r="M94" s="123"/>
      <c r="N94" s="123"/>
      <c r="O94" s="123"/>
      <c r="P94" s="123"/>
      <c r="Q94" s="123"/>
      <c r="R94" s="123"/>
      <c r="S94" s="123"/>
      <c r="T94" s="123"/>
      <c r="U94" s="124"/>
      <c r="V94" s="59"/>
      <c r="W94" s="59"/>
      <c r="X94" s="59"/>
      <c r="Y94" s="59"/>
      <c r="Z94" s="59"/>
      <c r="AA94" s="59"/>
      <c r="AB94" s="59"/>
      <c r="AC94" s="59"/>
      <c r="AD94" s="59"/>
      <c r="AE94" s="59"/>
      <c r="AF94" s="59"/>
      <c r="AG94" s="59"/>
      <c r="AH94" s="59"/>
      <c r="AI94" s="59"/>
      <c r="AJ94" s="59"/>
      <c r="AK94" s="59"/>
      <c r="AL94" s="59"/>
    </row>
    <row r="95" spans="1:38" x14ac:dyDescent="0.45">
      <c r="A95" s="125" t="s">
        <v>158</v>
      </c>
      <c r="B95" s="125"/>
      <c r="C95" s="125"/>
      <c r="D95" s="125"/>
      <c r="E95" s="125"/>
      <c r="F95" s="125"/>
      <c r="G95" s="125"/>
      <c r="H95" s="125"/>
      <c r="I95" s="125"/>
      <c r="J95" s="125"/>
      <c r="K95" s="59"/>
      <c r="L95" s="125" t="s">
        <v>158</v>
      </c>
      <c r="M95" s="125"/>
      <c r="N95" s="125"/>
      <c r="O95" s="125"/>
      <c r="P95" s="125"/>
      <c r="Q95" s="125"/>
      <c r="R95" s="125"/>
      <c r="S95" s="125"/>
      <c r="T95" s="125"/>
      <c r="U95" s="125"/>
      <c r="V95" s="59"/>
      <c r="W95" s="59"/>
      <c r="X95" s="59"/>
      <c r="Y95" s="59"/>
      <c r="Z95" s="59"/>
      <c r="AA95" s="59"/>
      <c r="AB95" s="59"/>
      <c r="AC95" s="59"/>
      <c r="AD95" s="59"/>
      <c r="AE95" s="59"/>
      <c r="AF95" s="59"/>
      <c r="AG95" s="59"/>
      <c r="AH95" s="59"/>
      <c r="AI95" s="59"/>
      <c r="AJ95" s="59"/>
      <c r="AK95" s="59"/>
      <c r="AL95" s="59"/>
    </row>
    <row r="96" spans="1:38" ht="13.2" customHeight="1" x14ac:dyDescent="0.45">
      <c r="A96" s="274" t="s">
        <v>85</v>
      </c>
      <c r="B96" s="275"/>
      <c r="C96" s="275"/>
      <c r="D96" s="275"/>
      <c r="E96" s="275"/>
      <c r="F96" s="275"/>
      <c r="G96" s="275"/>
      <c r="H96" s="275"/>
      <c r="I96" s="275"/>
      <c r="J96" s="275"/>
      <c r="K96" s="59"/>
      <c r="L96" s="274" t="s">
        <v>85</v>
      </c>
      <c r="M96" s="275"/>
      <c r="N96" s="275"/>
      <c r="O96" s="275"/>
      <c r="P96" s="275"/>
      <c r="Q96" s="275"/>
      <c r="R96" s="275"/>
      <c r="S96" s="275"/>
      <c r="T96" s="275"/>
      <c r="U96" s="275"/>
      <c r="V96" s="59"/>
      <c r="W96" s="59"/>
      <c r="X96" s="59"/>
      <c r="Y96" s="59"/>
      <c r="Z96" s="59"/>
      <c r="AA96" s="59"/>
      <c r="AB96" s="59"/>
      <c r="AC96" s="59"/>
      <c r="AD96" s="59"/>
      <c r="AE96" s="59"/>
      <c r="AF96" s="59"/>
      <c r="AG96" s="59"/>
      <c r="AH96" s="59"/>
      <c r="AI96" s="59"/>
      <c r="AJ96" s="59"/>
      <c r="AK96" s="59"/>
      <c r="AL96" s="59"/>
    </row>
    <row r="97" spans="11:38" x14ac:dyDescent="0.45">
      <c r="K97" s="59"/>
      <c r="V97" s="59"/>
      <c r="W97" s="59"/>
      <c r="X97" s="59"/>
      <c r="Y97" s="59"/>
      <c r="Z97" s="59"/>
      <c r="AA97" s="59"/>
      <c r="AB97" s="59"/>
      <c r="AC97" s="59"/>
      <c r="AD97" s="59"/>
      <c r="AE97" s="59"/>
      <c r="AF97" s="59"/>
      <c r="AG97" s="59"/>
      <c r="AH97" s="59"/>
      <c r="AI97" s="59"/>
      <c r="AJ97" s="59"/>
      <c r="AK97" s="59"/>
      <c r="AL97" s="59"/>
    </row>
    <row r="98" spans="11:38" x14ac:dyDescent="0.45">
      <c r="K98" s="59"/>
      <c r="V98" s="59"/>
      <c r="W98" s="59"/>
      <c r="X98" s="59"/>
      <c r="Y98" s="59"/>
      <c r="Z98" s="59"/>
      <c r="AA98" s="59"/>
      <c r="AB98" s="59"/>
      <c r="AC98" s="59"/>
      <c r="AD98" s="59"/>
      <c r="AE98" s="59"/>
      <c r="AF98" s="59"/>
      <c r="AG98" s="59"/>
      <c r="AH98" s="59"/>
      <c r="AI98" s="59"/>
      <c r="AJ98" s="59"/>
      <c r="AK98" s="59"/>
      <c r="AL98" s="59"/>
    </row>
  </sheetData>
  <mergeCells count="232">
    <mergeCell ref="L96:U96"/>
    <mergeCell ref="L1:U1"/>
    <mergeCell ref="L2:U2"/>
    <mergeCell ref="L3:U3"/>
    <mergeCell ref="L4:M4"/>
    <mergeCell ref="N4:U4"/>
    <mergeCell ref="L5:M5"/>
    <mergeCell ref="N5:U5"/>
    <mergeCell ref="L6:M19"/>
    <mergeCell ref="N6:U6"/>
    <mergeCell ref="N7:O7"/>
    <mergeCell ref="P7:S7"/>
    <mergeCell ref="T7:U7"/>
    <mergeCell ref="N8:O8"/>
    <mergeCell ref="P8:S8"/>
    <mergeCell ref="T8:U10"/>
    <mergeCell ref="N9:O9"/>
    <mergeCell ref="P9:Q9"/>
    <mergeCell ref="R9:S9"/>
    <mergeCell ref="N10:O10"/>
    <mergeCell ref="P10:Q10"/>
    <mergeCell ref="R10:S10"/>
    <mergeCell ref="L34:U34"/>
    <mergeCell ref="L36:U36"/>
    <mergeCell ref="L66:U66"/>
    <mergeCell ref="L81:U81"/>
    <mergeCell ref="L82:U82"/>
    <mergeCell ref="L83:U83"/>
    <mergeCell ref="L84:U84"/>
    <mergeCell ref="L85:U85"/>
    <mergeCell ref="L86:U86"/>
    <mergeCell ref="L87:U87"/>
    <mergeCell ref="L88:U88"/>
    <mergeCell ref="L67:U67"/>
    <mergeCell ref="L68:U68"/>
    <mergeCell ref="L69:U69"/>
    <mergeCell ref="L70:U70"/>
    <mergeCell ref="L71:U71"/>
    <mergeCell ref="L72:U72"/>
    <mergeCell ref="L73:U73"/>
    <mergeCell ref="L74:U74"/>
    <mergeCell ref="L75:U75"/>
    <mergeCell ref="T29:U30"/>
    <mergeCell ref="L47:U47"/>
    <mergeCell ref="L48:U48"/>
    <mergeCell ref="L49:U49"/>
    <mergeCell ref="L50:U50"/>
    <mergeCell ref="L51:U51"/>
    <mergeCell ref="L52:U52"/>
    <mergeCell ref="L53:U64"/>
    <mergeCell ref="L65:U65"/>
    <mergeCell ref="L46:U46"/>
    <mergeCell ref="L31:M31"/>
    <mergeCell ref="L32:U32"/>
    <mergeCell ref="L35:U35"/>
    <mergeCell ref="L37:U37"/>
    <mergeCell ref="L39:M39"/>
    <mergeCell ref="L40:U40"/>
    <mergeCell ref="L41:U43"/>
    <mergeCell ref="L44:U44"/>
    <mergeCell ref="L45:U45"/>
    <mergeCell ref="N19:O19"/>
    <mergeCell ref="P19:U19"/>
    <mergeCell ref="L20:M22"/>
    <mergeCell ref="N20:U20"/>
    <mergeCell ref="N21:O21"/>
    <mergeCell ref="P21:U21"/>
    <mergeCell ref="N22:O22"/>
    <mergeCell ref="P22:U22"/>
    <mergeCell ref="L23:M30"/>
    <mergeCell ref="N23:O24"/>
    <mergeCell ref="P23:U23"/>
    <mergeCell ref="Q24:R24"/>
    <mergeCell ref="T24:U24"/>
    <mergeCell ref="N25:O26"/>
    <mergeCell ref="P25:P26"/>
    <mergeCell ref="Q25:R26"/>
    <mergeCell ref="T25:U26"/>
    <mergeCell ref="N27:O28"/>
    <mergeCell ref="P27:P28"/>
    <mergeCell ref="Q27:R28"/>
    <mergeCell ref="T27:U28"/>
    <mergeCell ref="N29:O30"/>
    <mergeCell ref="P29:P30"/>
    <mergeCell ref="Q29:R30"/>
    <mergeCell ref="G16:H16"/>
    <mergeCell ref="C17:D17"/>
    <mergeCell ref="R16:S16"/>
    <mergeCell ref="N17:O17"/>
    <mergeCell ref="P17:Q17"/>
    <mergeCell ref="R17:S17"/>
    <mergeCell ref="N18:O18"/>
    <mergeCell ref="P18:U18"/>
    <mergeCell ref="E18:J18"/>
    <mergeCell ref="E19:J19"/>
    <mergeCell ref="A96:J96"/>
    <mergeCell ref="A72:J72"/>
    <mergeCell ref="A90:J90"/>
    <mergeCell ref="A1:J1"/>
    <mergeCell ref="A2:J2"/>
    <mergeCell ref="A3:J3"/>
    <mergeCell ref="A4:B4"/>
    <mergeCell ref="C4:J4"/>
    <mergeCell ref="A5:B5"/>
    <mergeCell ref="C5:J5"/>
    <mergeCell ref="C12:D12"/>
    <mergeCell ref="E12:J12"/>
    <mergeCell ref="G9:H9"/>
    <mergeCell ref="C10:D10"/>
    <mergeCell ref="E10:F10"/>
    <mergeCell ref="G10:H10"/>
    <mergeCell ref="C11:D11"/>
    <mergeCell ref="E11:J11"/>
    <mergeCell ref="I8:J10"/>
    <mergeCell ref="C9:D9"/>
    <mergeCell ref="E9:F9"/>
    <mergeCell ref="A20:B22"/>
    <mergeCell ref="E16:F16"/>
    <mergeCell ref="C20:J20"/>
    <mergeCell ref="C21:D21"/>
    <mergeCell ref="E21:J21"/>
    <mergeCell ref="C22:D22"/>
    <mergeCell ref="E22:J22"/>
    <mergeCell ref="A6:B19"/>
    <mergeCell ref="C6:J6"/>
    <mergeCell ref="C7:D7"/>
    <mergeCell ref="E7:H7"/>
    <mergeCell ref="I7:J7"/>
    <mergeCell ref="C8:D8"/>
    <mergeCell ref="E8:H8"/>
    <mergeCell ref="C15:D15"/>
    <mergeCell ref="E15:H15"/>
    <mergeCell ref="I15:J17"/>
    <mergeCell ref="C16:D16"/>
    <mergeCell ref="E17:F17"/>
    <mergeCell ref="G17:H17"/>
    <mergeCell ref="C13:J13"/>
    <mergeCell ref="C14:D14"/>
    <mergeCell ref="E14:H14"/>
    <mergeCell ref="I14:J14"/>
    <mergeCell ref="C18:D18"/>
    <mergeCell ref="C19:D19"/>
    <mergeCell ref="E27:E28"/>
    <mergeCell ref="F27:G28"/>
    <mergeCell ref="I27:J28"/>
    <mergeCell ref="C29:D30"/>
    <mergeCell ref="E29:E30"/>
    <mergeCell ref="F29:G30"/>
    <mergeCell ref="I29:J30"/>
    <mergeCell ref="A23:B30"/>
    <mergeCell ref="C23:D24"/>
    <mergeCell ref="E23:J23"/>
    <mergeCell ref="F24:G24"/>
    <mergeCell ref="I24:J24"/>
    <mergeCell ref="C25:D26"/>
    <mergeCell ref="E25:E26"/>
    <mergeCell ref="F25:G26"/>
    <mergeCell ref="I25:J26"/>
    <mergeCell ref="C27:D28"/>
    <mergeCell ref="A36:J36"/>
    <mergeCell ref="A46:J46"/>
    <mergeCell ref="A35:J35"/>
    <mergeCell ref="A31:B31"/>
    <mergeCell ref="A32:J32"/>
    <mergeCell ref="A34:J34"/>
    <mergeCell ref="A37:J37"/>
    <mergeCell ref="A39:B39"/>
    <mergeCell ref="A40:J40"/>
    <mergeCell ref="A41:J43"/>
    <mergeCell ref="A65:J65"/>
    <mergeCell ref="A66:J66"/>
    <mergeCell ref="A51:J51"/>
    <mergeCell ref="A53:J64"/>
    <mergeCell ref="A49:J49"/>
    <mergeCell ref="A50:J50"/>
    <mergeCell ref="A52:J52"/>
    <mergeCell ref="A44:J44"/>
    <mergeCell ref="A45:J45"/>
    <mergeCell ref="A47:J47"/>
    <mergeCell ref="A48:J48"/>
    <mergeCell ref="A77:J77"/>
    <mergeCell ref="A78:J78"/>
    <mergeCell ref="A79:J79"/>
    <mergeCell ref="A82:J82"/>
    <mergeCell ref="A83:J83"/>
    <mergeCell ref="A67:J67"/>
    <mergeCell ref="A70:J70"/>
    <mergeCell ref="A71:J71"/>
    <mergeCell ref="A73:J73"/>
    <mergeCell ref="A76:J76"/>
    <mergeCell ref="A68:J68"/>
    <mergeCell ref="A69:J69"/>
    <mergeCell ref="A74:J74"/>
    <mergeCell ref="A75:J75"/>
    <mergeCell ref="A80:J80"/>
    <mergeCell ref="A81:J81"/>
    <mergeCell ref="A94:J94"/>
    <mergeCell ref="A95:J95"/>
    <mergeCell ref="A84:J84"/>
    <mergeCell ref="A85:J85"/>
    <mergeCell ref="A86:J86"/>
    <mergeCell ref="A87:J87"/>
    <mergeCell ref="A88:J88"/>
    <mergeCell ref="A89:J89"/>
    <mergeCell ref="A91:J91"/>
    <mergeCell ref="A92:J92"/>
    <mergeCell ref="A93:J93"/>
    <mergeCell ref="N11:O11"/>
    <mergeCell ref="P11:U11"/>
    <mergeCell ref="N12:O12"/>
    <mergeCell ref="P12:U12"/>
    <mergeCell ref="N13:U13"/>
    <mergeCell ref="N14:O14"/>
    <mergeCell ref="P14:S14"/>
    <mergeCell ref="T14:U14"/>
    <mergeCell ref="N15:O15"/>
    <mergeCell ref="P15:S15"/>
    <mergeCell ref="T15:U17"/>
    <mergeCell ref="N16:O16"/>
    <mergeCell ref="P16:Q16"/>
    <mergeCell ref="L94:U94"/>
    <mergeCell ref="L95:U95"/>
    <mergeCell ref="L76:U76"/>
    <mergeCell ref="L77:U77"/>
    <mergeCell ref="L78:U78"/>
    <mergeCell ref="L79:U79"/>
    <mergeCell ref="L80:U80"/>
    <mergeCell ref="L90:U90"/>
    <mergeCell ref="L91:U91"/>
    <mergeCell ref="L92:U92"/>
    <mergeCell ref="L93:U93"/>
    <mergeCell ref="L89:U89"/>
  </mergeCells>
  <phoneticPr fontId="5"/>
  <pageMargins left="0.70866141732283472" right="0.70866141732283472" top="0.70866141732283472" bottom="0.70866141732283472" header="0.31496062992125984" footer="0.31496062992125984"/>
  <pageSetup paperSize="9" fitToHeight="0" orientation="portrait" r:id="rId1"/>
  <headerFooter>
    <oddFooter>&amp;C&amp;10&amp;P&amp;R&amp;10&amp;A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464820</xdr:colOff>
                    <xdr:row>29</xdr:row>
                    <xdr:rowOff>121920</xdr:rowOff>
                  </from>
                  <to>
                    <xdr:col>4</xdr:col>
                    <xdr:colOff>640080</xdr:colOff>
                    <xdr:row>31</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76200</xdr:colOff>
                    <xdr:row>29</xdr:row>
                    <xdr:rowOff>121920</xdr:rowOff>
                  </from>
                  <to>
                    <xdr:col>8</xdr:col>
                    <xdr:colOff>342900</xdr:colOff>
                    <xdr:row>31</xdr:row>
                    <xdr:rowOff>38100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13</xdr:col>
                    <xdr:colOff>464820</xdr:colOff>
                    <xdr:row>29</xdr:row>
                    <xdr:rowOff>121920</xdr:rowOff>
                  </from>
                  <to>
                    <xdr:col>15</xdr:col>
                    <xdr:colOff>640080</xdr:colOff>
                    <xdr:row>31</xdr:row>
                    <xdr:rowOff>38100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17</xdr:col>
                    <xdr:colOff>76200</xdr:colOff>
                    <xdr:row>29</xdr:row>
                    <xdr:rowOff>121920</xdr:rowOff>
                  </from>
                  <to>
                    <xdr:col>19</xdr:col>
                    <xdr:colOff>342900</xdr:colOff>
                    <xdr:row>31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5B8E1-C532-472A-AFB2-54613C87A556}">
  <sheetPr>
    <tabColor rgb="FF00B050"/>
  </sheetPr>
  <dimension ref="A1:DJ84"/>
  <sheetViews>
    <sheetView zoomScaleNormal="100" zoomScaleSheetLayoutView="100" workbookViewId="0">
      <selection activeCell="DA20" sqref="DA20"/>
    </sheetView>
  </sheetViews>
  <sheetFormatPr defaultColWidth="2.3984375" defaultRowHeight="13.2" x14ac:dyDescent="0.45"/>
  <cols>
    <col min="1" max="5" width="2.3984375" style="12"/>
    <col min="6" max="6" width="2.3984375" style="12" customWidth="1"/>
    <col min="7" max="7" width="2.3984375" style="54" customWidth="1"/>
    <col min="8" max="13" width="2.3984375" style="12"/>
    <col min="14" max="14" width="2.3984375" style="54"/>
    <col min="15" max="20" width="2.3984375" style="12"/>
    <col min="21" max="21" width="2.3984375" style="54"/>
    <col min="22" max="27" width="2.3984375" style="12"/>
    <col min="28" max="28" width="2.3984375" style="54"/>
    <col min="29" max="34" width="2.3984375" style="12"/>
    <col min="35" max="35" width="2.3984375" style="54"/>
    <col min="36" max="38" width="2.3984375" style="12"/>
    <col min="39" max="75" width="2.3984375" style="54"/>
    <col min="76" max="16384" width="2.3984375" style="12"/>
  </cols>
  <sheetData>
    <row r="1" spans="1:112" ht="18" x14ac:dyDescent="0.45">
      <c r="A1" s="297" t="s">
        <v>159</v>
      </c>
      <c r="B1" s="297"/>
      <c r="C1" s="297"/>
      <c r="D1" s="297"/>
      <c r="E1" s="297"/>
      <c r="F1" s="297"/>
      <c r="G1" s="297"/>
      <c r="H1" s="297"/>
      <c r="I1" s="297"/>
      <c r="J1" s="297"/>
      <c r="Y1" s="538" t="s">
        <v>45</v>
      </c>
      <c r="Z1" s="538"/>
      <c r="AA1" s="538"/>
      <c r="AB1" s="538"/>
      <c r="AC1" s="538"/>
      <c r="AD1" s="538"/>
      <c r="AE1" s="538"/>
      <c r="AF1" s="538"/>
      <c r="AG1" s="538"/>
      <c r="AH1" s="539"/>
      <c r="AI1" s="539"/>
      <c r="AJ1" s="539"/>
      <c r="AK1" s="74"/>
      <c r="AL1" s="111"/>
      <c r="AM1" s="297" t="s">
        <v>159</v>
      </c>
      <c r="AN1" s="297"/>
      <c r="AO1" s="297"/>
      <c r="AP1" s="297"/>
      <c r="AQ1" s="297"/>
      <c r="AR1" s="297"/>
      <c r="AS1" s="297"/>
      <c r="AT1" s="297"/>
      <c r="AU1" s="297"/>
      <c r="AV1" s="297"/>
      <c r="BK1" s="538" t="s">
        <v>45</v>
      </c>
      <c r="BL1" s="538"/>
      <c r="BM1" s="538"/>
      <c r="BN1" s="538"/>
      <c r="BO1" s="538"/>
      <c r="BP1" s="538"/>
      <c r="BQ1" s="538"/>
      <c r="BR1" s="538"/>
      <c r="BS1" s="538"/>
      <c r="BT1" s="539"/>
      <c r="BU1" s="539"/>
      <c r="BV1" s="539"/>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row>
    <row r="2" spans="1:112" s="54" customFormat="1" ht="18" x14ac:dyDescent="0.45">
      <c r="A2" s="51"/>
      <c r="B2" s="51"/>
      <c r="C2" s="51"/>
      <c r="D2" s="51"/>
      <c r="E2" s="51"/>
      <c r="F2" s="51"/>
      <c r="G2" s="51"/>
      <c r="H2" s="51"/>
      <c r="I2" s="51"/>
      <c r="J2" s="51"/>
      <c r="T2" s="542" t="s">
        <v>114</v>
      </c>
      <c r="U2" s="543"/>
      <c r="V2" s="543"/>
      <c r="W2" s="543"/>
      <c r="X2" s="543"/>
      <c r="Y2" s="540"/>
      <c r="Z2" s="541"/>
      <c r="AA2" s="541"/>
      <c r="AB2" s="541"/>
      <c r="AC2" s="541"/>
      <c r="AD2" s="541"/>
      <c r="AE2" s="541"/>
      <c r="AF2" s="541"/>
      <c r="AG2" s="541"/>
      <c r="AH2" s="541"/>
      <c r="AI2" s="541"/>
      <c r="AJ2" s="541"/>
      <c r="AK2" s="74"/>
      <c r="AL2" s="111"/>
      <c r="AM2" s="51"/>
      <c r="AN2" s="51"/>
      <c r="AO2" s="51"/>
      <c r="AP2" s="51"/>
      <c r="AQ2" s="51"/>
      <c r="AR2" s="51"/>
      <c r="AS2" s="51"/>
      <c r="AT2" s="51"/>
      <c r="AU2" s="51"/>
      <c r="AV2" s="51"/>
      <c r="BF2" s="542" t="s">
        <v>114</v>
      </c>
      <c r="BG2" s="543"/>
      <c r="BH2" s="543"/>
      <c r="BI2" s="543"/>
      <c r="BJ2" s="543"/>
      <c r="BK2" s="569" t="s">
        <v>116</v>
      </c>
      <c r="BL2" s="570"/>
      <c r="BM2" s="570"/>
      <c r="BN2" s="570"/>
      <c r="BO2" s="570"/>
      <c r="BP2" s="570"/>
      <c r="BQ2" s="570"/>
      <c r="BR2" s="570"/>
      <c r="BS2" s="570"/>
      <c r="BT2" s="570"/>
      <c r="BU2" s="570"/>
      <c r="BV2" s="570"/>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row>
    <row r="3" spans="1:112" s="54" customFormat="1" ht="18" x14ac:dyDescent="0.45">
      <c r="A3" s="51"/>
      <c r="B3" s="51"/>
      <c r="C3" s="51"/>
      <c r="D3" s="51"/>
      <c r="E3" s="51"/>
      <c r="F3" s="51"/>
      <c r="G3" s="51"/>
      <c r="H3" s="51"/>
      <c r="I3" s="51"/>
      <c r="J3" s="51"/>
      <c r="T3" s="542" t="s">
        <v>115</v>
      </c>
      <c r="U3" s="543"/>
      <c r="V3" s="543"/>
      <c r="W3" s="543"/>
      <c r="X3" s="543"/>
      <c r="Y3" s="540"/>
      <c r="Z3" s="541"/>
      <c r="AA3" s="541"/>
      <c r="AB3" s="541"/>
      <c r="AC3" s="541"/>
      <c r="AD3" s="541"/>
      <c r="AE3" s="541"/>
      <c r="AF3" s="541"/>
      <c r="AG3" s="541"/>
      <c r="AH3" s="541"/>
      <c r="AI3" s="541"/>
      <c r="AJ3" s="541"/>
      <c r="AK3" s="74"/>
      <c r="AL3" s="111"/>
      <c r="AM3" s="51"/>
      <c r="AN3" s="51"/>
      <c r="AO3" s="51"/>
      <c r="AP3" s="51"/>
      <c r="AQ3" s="51"/>
      <c r="AR3" s="51"/>
      <c r="AS3" s="51"/>
      <c r="AT3" s="51"/>
      <c r="AU3" s="51"/>
      <c r="AV3" s="51"/>
      <c r="BF3" s="542" t="s">
        <v>115</v>
      </c>
      <c r="BG3" s="543"/>
      <c r="BH3" s="543"/>
      <c r="BI3" s="543"/>
      <c r="BJ3" s="543"/>
      <c r="BK3" s="569" t="s">
        <v>117</v>
      </c>
      <c r="BL3" s="570"/>
      <c r="BM3" s="570"/>
      <c r="BN3" s="570"/>
      <c r="BO3" s="570"/>
      <c r="BP3" s="570"/>
      <c r="BQ3" s="570"/>
      <c r="BR3" s="570"/>
      <c r="BS3" s="570"/>
      <c r="BT3" s="570"/>
      <c r="BU3" s="570"/>
      <c r="BV3" s="570"/>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row>
    <row r="4" spans="1:112" x14ac:dyDescent="0.45">
      <c r="A4" s="298"/>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74"/>
      <c r="AI4" s="74"/>
      <c r="AJ4" s="74"/>
      <c r="AK4" s="74"/>
      <c r="AL4" s="111"/>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row>
    <row r="5" spans="1:112" ht="9.6" customHeight="1" x14ac:dyDescent="0.45">
      <c r="A5" s="30"/>
      <c r="B5" s="352" t="s">
        <v>106</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53"/>
      <c r="AL5" s="111"/>
      <c r="AM5" s="44"/>
      <c r="AN5" s="352" t="s">
        <v>106</v>
      </c>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53"/>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row>
    <row r="6" spans="1:112" ht="18" customHeight="1" x14ac:dyDescent="0.45">
      <c r="A6" s="44"/>
      <c r="B6" s="351" t="s">
        <v>107</v>
      </c>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74"/>
      <c r="AL6" s="111"/>
      <c r="AM6" s="44"/>
      <c r="AN6" s="351" t="s">
        <v>107</v>
      </c>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row>
    <row r="7" spans="1:112" ht="18" customHeight="1" thickBot="1" x14ac:dyDescent="0.5">
      <c r="A7" s="299"/>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74"/>
      <c r="AI7" s="74"/>
      <c r="AJ7" s="74"/>
      <c r="AK7" s="74"/>
      <c r="AL7" s="111"/>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row>
    <row r="8" spans="1:112" s="13" customFormat="1" ht="18.75" customHeight="1" x14ac:dyDescent="0.45">
      <c r="B8" s="34" t="s">
        <v>60</v>
      </c>
      <c r="C8" s="35"/>
      <c r="D8" s="35"/>
      <c r="E8" s="35"/>
      <c r="F8" s="35"/>
      <c r="G8" s="35"/>
      <c r="H8" s="35"/>
      <c r="I8" s="36"/>
      <c r="J8" s="37"/>
      <c r="K8" s="37"/>
      <c r="L8" s="37"/>
      <c r="M8" s="37"/>
      <c r="N8" s="37"/>
      <c r="O8" s="37"/>
      <c r="P8" s="38"/>
      <c r="Q8" s="36"/>
      <c r="R8" s="36"/>
      <c r="S8" s="36"/>
      <c r="T8" s="36"/>
      <c r="U8" s="36"/>
      <c r="V8" s="36"/>
      <c r="W8" s="39"/>
      <c r="X8" s="39"/>
      <c r="Y8" s="39"/>
      <c r="Z8" s="39"/>
      <c r="AA8" s="39"/>
      <c r="AB8" s="39"/>
      <c r="AC8" s="39"/>
      <c r="AD8" s="39"/>
      <c r="AE8" s="39"/>
      <c r="AF8" s="39"/>
      <c r="AG8" s="39"/>
      <c r="AH8" s="39"/>
      <c r="AI8" s="39"/>
      <c r="AJ8" s="40"/>
      <c r="AK8" s="75"/>
      <c r="AL8" s="112"/>
      <c r="AN8" s="34" t="s">
        <v>60</v>
      </c>
      <c r="AO8" s="35"/>
      <c r="AP8" s="35"/>
      <c r="AQ8" s="35"/>
      <c r="AR8" s="35"/>
      <c r="AS8" s="35"/>
      <c r="AT8" s="35"/>
      <c r="AU8" s="36"/>
      <c r="AV8" s="37"/>
      <c r="AW8" s="37"/>
      <c r="AX8" s="37"/>
      <c r="AY8" s="37"/>
      <c r="AZ8" s="37"/>
      <c r="BA8" s="37"/>
      <c r="BB8" s="38"/>
      <c r="BC8" s="36"/>
      <c r="BD8" s="36"/>
      <c r="BE8" s="36"/>
      <c r="BF8" s="36"/>
      <c r="BG8" s="36"/>
      <c r="BH8" s="36"/>
      <c r="BI8" s="39"/>
      <c r="BJ8" s="39"/>
      <c r="BK8" s="39"/>
      <c r="BL8" s="39"/>
      <c r="BM8" s="39"/>
      <c r="BN8" s="39"/>
      <c r="BO8" s="39"/>
      <c r="BP8" s="39"/>
      <c r="BQ8" s="39"/>
      <c r="BR8" s="39"/>
      <c r="BS8" s="39"/>
      <c r="BT8" s="39"/>
      <c r="BU8" s="39"/>
      <c r="BV8" s="40"/>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row>
    <row r="9" spans="1:112" ht="16.8" customHeight="1" x14ac:dyDescent="0.45">
      <c r="B9" s="300" t="s">
        <v>61</v>
      </c>
      <c r="C9" s="301"/>
      <c r="D9" s="301"/>
      <c r="E9" s="301"/>
      <c r="F9" s="301"/>
      <c r="G9" s="301"/>
      <c r="H9" s="301"/>
      <c r="I9" s="306" t="s">
        <v>108</v>
      </c>
      <c r="J9" s="307"/>
      <c r="K9" s="307"/>
      <c r="L9" s="307"/>
      <c r="M9" s="307"/>
      <c r="N9" s="307"/>
      <c r="O9" s="307"/>
      <c r="P9" s="312" t="s">
        <v>100</v>
      </c>
      <c r="Q9" s="313"/>
      <c r="R9" s="313"/>
      <c r="S9" s="313"/>
      <c r="T9" s="313"/>
      <c r="U9" s="313"/>
      <c r="V9" s="313"/>
      <c r="W9" s="312" t="s">
        <v>46</v>
      </c>
      <c r="X9" s="313"/>
      <c r="Y9" s="313"/>
      <c r="Z9" s="313"/>
      <c r="AA9" s="313"/>
      <c r="AB9" s="313"/>
      <c r="AC9" s="313"/>
      <c r="AD9" s="511" t="s">
        <v>109</v>
      </c>
      <c r="AE9" s="399"/>
      <c r="AF9" s="399"/>
      <c r="AG9" s="399"/>
      <c r="AH9" s="399"/>
      <c r="AI9" s="399"/>
      <c r="AJ9" s="512"/>
      <c r="AK9" s="74"/>
      <c r="AL9" s="111"/>
      <c r="AN9" s="300" t="s">
        <v>61</v>
      </c>
      <c r="AO9" s="301"/>
      <c r="AP9" s="301"/>
      <c r="AQ9" s="301"/>
      <c r="AR9" s="301"/>
      <c r="AS9" s="301"/>
      <c r="AT9" s="301"/>
      <c r="AU9" s="306" t="s">
        <v>108</v>
      </c>
      <c r="AV9" s="307"/>
      <c r="AW9" s="307"/>
      <c r="AX9" s="307"/>
      <c r="AY9" s="307"/>
      <c r="AZ9" s="307"/>
      <c r="BA9" s="307"/>
      <c r="BB9" s="312" t="s">
        <v>100</v>
      </c>
      <c r="BC9" s="313"/>
      <c r="BD9" s="313"/>
      <c r="BE9" s="313"/>
      <c r="BF9" s="313"/>
      <c r="BG9" s="313"/>
      <c r="BH9" s="313"/>
      <c r="BI9" s="312" t="s">
        <v>46</v>
      </c>
      <c r="BJ9" s="313"/>
      <c r="BK9" s="313"/>
      <c r="BL9" s="313"/>
      <c r="BM9" s="313"/>
      <c r="BN9" s="313"/>
      <c r="BO9" s="313"/>
      <c r="BP9" s="511" t="s">
        <v>109</v>
      </c>
      <c r="BQ9" s="399"/>
      <c r="BR9" s="399"/>
      <c r="BS9" s="399"/>
      <c r="BT9" s="399"/>
      <c r="BU9" s="399"/>
      <c r="BV9" s="512"/>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row>
    <row r="10" spans="1:112" ht="16.8" customHeight="1" x14ac:dyDescent="0.45">
      <c r="B10" s="302"/>
      <c r="C10" s="303"/>
      <c r="D10" s="303"/>
      <c r="E10" s="303"/>
      <c r="F10" s="303"/>
      <c r="G10" s="303"/>
      <c r="H10" s="303"/>
      <c r="I10" s="308"/>
      <c r="J10" s="309"/>
      <c r="K10" s="309"/>
      <c r="L10" s="309"/>
      <c r="M10" s="309"/>
      <c r="N10" s="309"/>
      <c r="O10" s="309"/>
      <c r="P10" s="314"/>
      <c r="Q10" s="315"/>
      <c r="R10" s="315"/>
      <c r="S10" s="315"/>
      <c r="T10" s="315"/>
      <c r="U10" s="315"/>
      <c r="V10" s="315"/>
      <c r="W10" s="314"/>
      <c r="X10" s="315"/>
      <c r="Y10" s="315"/>
      <c r="Z10" s="315"/>
      <c r="AA10" s="315"/>
      <c r="AB10" s="315"/>
      <c r="AC10" s="315"/>
      <c r="AD10" s="401"/>
      <c r="AE10" s="402"/>
      <c r="AF10" s="402"/>
      <c r="AG10" s="402"/>
      <c r="AH10" s="402"/>
      <c r="AI10" s="402"/>
      <c r="AJ10" s="198"/>
      <c r="AK10" s="74"/>
      <c r="AL10" s="111"/>
      <c r="AN10" s="302"/>
      <c r="AO10" s="303"/>
      <c r="AP10" s="303"/>
      <c r="AQ10" s="303"/>
      <c r="AR10" s="303"/>
      <c r="AS10" s="303"/>
      <c r="AT10" s="303"/>
      <c r="AU10" s="308"/>
      <c r="AV10" s="309"/>
      <c r="AW10" s="309"/>
      <c r="AX10" s="309"/>
      <c r="AY10" s="309"/>
      <c r="AZ10" s="309"/>
      <c r="BA10" s="309"/>
      <c r="BB10" s="314"/>
      <c r="BC10" s="315"/>
      <c r="BD10" s="315"/>
      <c r="BE10" s="315"/>
      <c r="BF10" s="315"/>
      <c r="BG10" s="315"/>
      <c r="BH10" s="315"/>
      <c r="BI10" s="314"/>
      <c r="BJ10" s="315"/>
      <c r="BK10" s="315"/>
      <c r="BL10" s="315"/>
      <c r="BM10" s="315"/>
      <c r="BN10" s="315"/>
      <c r="BO10" s="315"/>
      <c r="BP10" s="401"/>
      <c r="BQ10" s="402"/>
      <c r="BR10" s="402"/>
      <c r="BS10" s="402"/>
      <c r="BT10" s="402"/>
      <c r="BU10" s="402"/>
      <c r="BV10" s="198"/>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row>
    <row r="11" spans="1:112" ht="16.8" customHeight="1" x14ac:dyDescent="0.45">
      <c r="B11" s="304"/>
      <c r="C11" s="305"/>
      <c r="D11" s="305"/>
      <c r="E11" s="305"/>
      <c r="F11" s="305"/>
      <c r="G11" s="305"/>
      <c r="H11" s="305"/>
      <c r="I11" s="310"/>
      <c r="J11" s="311"/>
      <c r="K11" s="311"/>
      <c r="L11" s="311"/>
      <c r="M11" s="311"/>
      <c r="N11" s="311"/>
      <c r="O11" s="311"/>
      <c r="P11" s="316"/>
      <c r="Q11" s="317"/>
      <c r="R11" s="317"/>
      <c r="S11" s="317"/>
      <c r="T11" s="317"/>
      <c r="U11" s="317"/>
      <c r="V11" s="317"/>
      <c r="W11" s="316"/>
      <c r="X11" s="317"/>
      <c r="Y11" s="317"/>
      <c r="Z11" s="317"/>
      <c r="AA11" s="317"/>
      <c r="AB11" s="317"/>
      <c r="AC11" s="317"/>
      <c r="AD11" s="513"/>
      <c r="AE11" s="514"/>
      <c r="AF11" s="514"/>
      <c r="AG11" s="514"/>
      <c r="AH11" s="514"/>
      <c r="AI11" s="514"/>
      <c r="AJ11" s="515"/>
      <c r="AK11" s="74"/>
      <c r="AL11" s="111"/>
      <c r="AN11" s="304"/>
      <c r="AO11" s="305"/>
      <c r="AP11" s="305"/>
      <c r="AQ11" s="305"/>
      <c r="AR11" s="305"/>
      <c r="AS11" s="305"/>
      <c r="AT11" s="305"/>
      <c r="AU11" s="310"/>
      <c r="AV11" s="311"/>
      <c r="AW11" s="311"/>
      <c r="AX11" s="311"/>
      <c r="AY11" s="311"/>
      <c r="AZ11" s="311"/>
      <c r="BA11" s="311"/>
      <c r="BB11" s="316"/>
      <c r="BC11" s="317"/>
      <c r="BD11" s="317"/>
      <c r="BE11" s="317"/>
      <c r="BF11" s="317"/>
      <c r="BG11" s="317"/>
      <c r="BH11" s="317"/>
      <c r="BI11" s="316"/>
      <c r="BJ11" s="317"/>
      <c r="BK11" s="317"/>
      <c r="BL11" s="317"/>
      <c r="BM11" s="317"/>
      <c r="BN11" s="317"/>
      <c r="BO11" s="317"/>
      <c r="BP11" s="513"/>
      <c r="BQ11" s="514"/>
      <c r="BR11" s="514"/>
      <c r="BS11" s="514"/>
      <c r="BT11" s="514"/>
      <c r="BU11" s="514"/>
      <c r="BV11" s="515"/>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row>
    <row r="12" spans="1:112" ht="16.8" customHeight="1" x14ac:dyDescent="0.45">
      <c r="B12" s="331"/>
      <c r="C12" s="332"/>
      <c r="D12" s="332"/>
      <c r="E12" s="332"/>
      <c r="F12" s="332"/>
      <c r="G12" s="332"/>
      <c r="H12" s="332"/>
      <c r="I12" s="333"/>
      <c r="J12" s="333"/>
      <c r="K12" s="333"/>
      <c r="L12" s="333"/>
      <c r="M12" s="333"/>
      <c r="N12" s="333"/>
      <c r="O12" s="333"/>
      <c r="P12" s="334">
        <f>B12-I12</f>
        <v>0</v>
      </c>
      <c r="Q12" s="334"/>
      <c r="R12" s="334"/>
      <c r="S12" s="334"/>
      <c r="T12" s="334"/>
      <c r="U12" s="334"/>
      <c r="V12" s="334"/>
      <c r="W12" s="334">
        <f>L46</f>
        <v>0</v>
      </c>
      <c r="X12" s="334"/>
      <c r="Y12" s="334"/>
      <c r="Z12" s="334"/>
      <c r="AA12" s="334"/>
      <c r="AB12" s="334"/>
      <c r="AC12" s="334"/>
      <c r="AD12" s="516"/>
      <c r="AE12" s="517"/>
      <c r="AF12" s="517"/>
      <c r="AG12" s="517"/>
      <c r="AH12" s="517"/>
      <c r="AI12" s="517"/>
      <c r="AJ12" s="518"/>
      <c r="AK12" s="74"/>
      <c r="AL12" s="111"/>
      <c r="AN12" s="575">
        <v>227000000</v>
      </c>
      <c r="AO12" s="576"/>
      <c r="AP12" s="576"/>
      <c r="AQ12" s="576"/>
      <c r="AR12" s="576"/>
      <c r="AS12" s="576"/>
      <c r="AT12" s="576"/>
      <c r="AU12" s="577">
        <v>0</v>
      </c>
      <c r="AV12" s="577"/>
      <c r="AW12" s="577"/>
      <c r="AX12" s="577"/>
      <c r="AY12" s="577"/>
      <c r="AZ12" s="577"/>
      <c r="BA12" s="577"/>
      <c r="BB12" s="334">
        <f>AN12-AU12</f>
        <v>227000000</v>
      </c>
      <c r="BC12" s="334"/>
      <c r="BD12" s="334"/>
      <c r="BE12" s="334"/>
      <c r="BF12" s="334"/>
      <c r="BG12" s="334"/>
      <c r="BH12" s="334"/>
      <c r="BI12" s="334">
        <f>AX46</f>
        <v>227000000</v>
      </c>
      <c r="BJ12" s="334"/>
      <c r="BK12" s="334"/>
      <c r="BL12" s="334"/>
      <c r="BM12" s="334"/>
      <c r="BN12" s="334"/>
      <c r="BO12" s="334"/>
      <c r="BP12" s="571">
        <v>227000000</v>
      </c>
      <c r="BQ12" s="572"/>
      <c r="BR12" s="572"/>
      <c r="BS12" s="572"/>
      <c r="BT12" s="572"/>
      <c r="BU12" s="572"/>
      <c r="BV12" s="573"/>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row>
    <row r="13" spans="1:112" ht="16.8" customHeight="1" x14ac:dyDescent="0.45">
      <c r="B13" s="318" t="s">
        <v>140</v>
      </c>
      <c r="C13" s="319"/>
      <c r="D13" s="319"/>
      <c r="E13" s="319"/>
      <c r="F13" s="319"/>
      <c r="G13" s="319"/>
      <c r="H13" s="319"/>
      <c r="I13" s="325" t="s">
        <v>141</v>
      </c>
      <c r="J13" s="326"/>
      <c r="K13" s="326"/>
      <c r="L13" s="326"/>
      <c r="M13" s="326"/>
      <c r="N13" s="326"/>
      <c r="O13" s="326"/>
      <c r="P13" s="505" t="s">
        <v>103</v>
      </c>
      <c r="Q13" s="506"/>
      <c r="R13" s="506"/>
      <c r="S13" s="506"/>
      <c r="T13" s="506"/>
      <c r="U13" s="506"/>
      <c r="V13" s="507"/>
      <c r="W13" s="340" t="s">
        <v>104</v>
      </c>
      <c r="X13" s="341"/>
      <c r="Y13" s="341"/>
      <c r="Z13" s="341"/>
      <c r="AA13" s="341"/>
      <c r="AB13" s="341"/>
      <c r="AC13" s="342"/>
      <c r="AD13" s="306" t="s">
        <v>142</v>
      </c>
      <c r="AE13" s="399"/>
      <c r="AF13" s="399"/>
      <c r="AG13" s="399"/>
      <c r="AH13" s="399"/>
      <c r="AI13" s="399"/>
      <c r="AJ13" s="512"/>
      <c r="AK13" s="74"/>
      <c r="AL13" s="111"/>
      <c r="AN13" s="318" t="s">
        <v>101</v>
      </c>
      <c r="AO13" s="319"/>
      <c r="AP13" s="319"/>
      <c r="AQ13" s="319"/>
      <c r="AR13" s="319"/>
      <c r="AS13" s="319"/>
      <c r="AT13" s="319"/>
      <c r="AU13" s="325" t="s">
        <v>102</v>
      </c>
      <c r="AV13" s="326"/>
      <c r="AW13" s="326"/>
      <c r="AX13" s="326"/>
      <c r="AY13" s="326"/>
      <c r="AZ13" s="326"/>
      <c r="BA13" s="326"/>
      <c r="BB13" s="505" t="s">
        <v>103</v>
      </c>
      <c r="BC13" s="506"/>
      <c r="BD13" s="506"/>
      <c r="BE13" s="506"/>
      <c r="BF13" s="506"/>
      <c r="BG13" s="506"/>
      <c r="BH13" s="507"/>
      <c r="BI13" s="340" t="s">
        <v>104</v>
      </c>
      <c r="BJ13" s="341"/>
      <c r="BK13" s="341"/>
      <c r="BL13" s="341"/>
      <c r="BM13" s="341"/>
      <c r="BN13" s="341"/>
      <c r="BO13" s="342"/>
      <c r="BP13" s="306" t="s">
        <v>105</v>
      </c>
      <c r="BQ13" s="399"/>
      <c r="BR13" s="399"/>
      <c r="BS13" s="399"/>
      <c r="BT13" s="399"/>
      <c r="BU13" s="399"/>
      <c r="BV13" s="512"/>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row>
    <row r="14" spans="1:112" s="54" customFormat="1" ht="16.8" customHeight="1" x14ac:dyDescent="0.45">
      <c r="B14" s="320"/>
      <c r="C14" s="321"/>
      <c r="D14" s="321"/>
      <c r="E14" s="321"/>
      <c r="F14" s="321"/>
      <c r="G14" s="321"/>
      <c r="H14" s="321"/>
      <c r="I14" s="327"/>
      <c r="J14" s="328"/>
      <c r="K14" s="328"/>
      <c r="L14" s="328"/>
      <c r="M14" s="328"/>
      <c r="N14" s="328"/>
      <c r="O14" s="328"/>
      <c r="P14" s="508"/>
      <c r="Q14" s="509"/>
      <c r="R14" s="509"/>
      <c r="S14" s="509"/>
      <c r="T14" s="509"/>
      <c r="U14" s="509"/>
      <c r="V14" s="510"/>
      <c r="W14" s="343"/>
      <c r="X14" s="344"/>
      <c r="Y14" s="344"/>
      <c r="Z14" s="344"/>
      <c r="AA14" s="344"/>
      <c r="AB14" s="344"/>
      <c r="AC14" s="345"/>
      <c r="AD14" s="401"/>
      <c r="AE14" s="197"/>
      <c r="AF14" s="197"/>
      <c r="AG14" s="197"/>
      <c r="AH14" s="197"/>
      <c r="AI14" s="197"/>
      <c r="AJ14" s="198"/>
      <c r="AK14" s="74"/>
      <c r="AL14" s="111"/>
      <c r="AN14" s="320"/>
      <c r="AO14" s="321"/>
      <c r="AP14" s="321"/>
      <c r="AQ14" s="321"/>
      <c r="AR14" s="321"/>
      <c r="AS14" s="321"/>
      <c r="AT14" s="321"/>
      <c r="AU14" s="327"/>
      <c r="AV14" s="328"/>
      <c r="AW14" s="328"/>
      <c r="AX14" s="328"/>
      <c r="AY14" s="328"/>
      <c r="AZ14" s="328"/>
      <c r="BA14" s="328"/>
      <c r="BB14" s="508"/>
      <c r="BC14" s="509"/>
      <c r="BD14" s="509"/>
      <c r="BE14" s="509"/>
      <c r="BF14" s="509"/>
      <c r="BG14" s="509"/>
      <c r="BH14" s="510"/>
      <c r="BI14" s="343"/>
      <c r="BJ14" s="344"/>
      <c r="BK14" s="344"/>
      <c r="BL14" s="344"/>
      <c r="BM14" s="344"/>
      <c r="BN14" s="344"/>
      <c r="BO14" s="345"/>
      <c r="BP14" s="401"/>
      <c r="BQ14" s="197"/>
      <c r="BR14" s="197"/>
      <c r="BS14" s="197"/>
      <c r="BT14" s="197"/>
      <c r="BU14" s="197"/>
      <c r="BV14" s="198"/>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row>
    <row r="15" spans="1:112" ht="16.8" customHeight="1" x14ac:dyDescent="0.45">
      <c r="B15" s="322"/>
      <c r="C15" s="321"/>
      <c r="D15" s="321"/>
      <c r="E15" s="321"/>
      <c r="F15" s="321"/>
      <c r="G15" s="321"/>
      <c r="H15" s="321"/>
      <c r="I15" s="327"/>
      <c r="J15" s="328"/>
      <c r="K15" s="328"/>
      <c r="L15" s="328"/>
      <c r="M15" s="328"/>
      <c r="N15" s="328"/>
      <c r="O15" s="328"/>
      <c r="P15" s="336" t="s">
        <v>62</v>
      </c>
      <c r="Q15" s="337"/>
      <c r="R15" s="337"/>
      <c r="S15" s="335">
        <v>0.5</v>
      </c>
      <c r="T15" s="335"/>
      <c r="U15" s="335"/>
      <c r="V15" s="335"/>
      <c r="W15" s="346"/>
      <c r="X15" s="347"/>
      <c r="Y15" s="347"/>
      <c r="Z15" s="347"/>
      <c r="AA15" s="347"/>
      <c r="AB15" s="347"/>
      <c r="AC15" s="345"/>
      <c r="AD15" s="82"/>
      <c r="AE15" s="83"/>
      <c r="AF15" s="83"/>
      <c r="AG15" s="83"/>
      <c r="AH15" s="83"/>
      <c r="AI15" s="83"/>
      <c r="AJ15" s="86">
        <v>0.66666666666666696</v>
      </c>
      <c r="AK15" s="74"/>
      <c r="AL15" s="111"/>
      <c r="AN15" s="322"/>
      <c r="AO15" s="321"/>
      <c r="AP15" s="321"/>
      <c r="AQ15" s="321"/>
      <c r="AR15" s="321"/>
      <c r="AS15" s="321"/>
      <c r="AT15" s="321"/>
      <c r="AU15" s="327"/>
      <c r="AV15" s="328"/>
      <c r="AW15" s="328"/>
      <c r="AX15" s="328"/>
      <c r="AY15" s="328"/>
      <c r="AZ15" s="328"/>
      <c r="BA15" s="328"/>
      <c r="BB15" s="336" t="s">
        <v>62</v>
      </c>
      <c r="BC15" s="337"/>
      <c r="BD15" s="337"/>
      <c r="BE15" s="574">
        <v>0.5</v>
      </c>
      <c r="BF15" s="574"/>
      <c r="BG15" s="574"/>
      <c r="BH15" s="574"/>
      <c r="BI15" s="346"/>
      <c r="BJ15" s="347"/>
      <c r="BK15" s="347"/>
      <c r="BL15" s="347"/>
      <c r="BM15" s="347"/>
      <c r="BN15" s="347"/>
      <c r="BO15" s="345"/>
      <c r="BP15" s="82"/>
      <c r="BQ15" s="83"/>
      <c r="BR15" s="83"/>
      <c r="BS15" s="83"/>
      <c r="BT15" s="83"/>
      <c r="BU15" s="83"/>
      <c r="BV15" s="86">
        <v>0.66666666666666696</v>
      </c>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row>
    <row r="16" spans="1:112" ht="16.8" customHeight="1" x14ac:dyDescent="0.45">
      <c r="B16" s="323"/>
      <c r="C16" s="324"/>
      <c r="D16" s="324"/>
      <c r="E16" s="324"/>
      <c r="F16" s="324"/>
      <c r="G16" s="324"/>
      <c r="H16" s="324"/>
      <c r="I16" s="329"/>
      <c r="J16" s="330"/>
      <c r="K16" s="330"/>
      <c r="L16" s="330"/>
      <c r="M16" s="330"/>
      <c r="N16" s="330"/>
      <c r="O16" s="330"/>
      <c r="P16" s="338" t="s">
        <v>113</v>
      </c>
      <c r="Q16" s="339"/>
      <c r="R16" s="339"/>
      <c r="S16" s="339"/>
      <c r="T16" s="339"/>
      <c r="U16" s="339"/>
      <c r="V16" s="339"/>
      <c r="W16" s="348"/>
      <c r="X16" s="349"/>
      <c r="Y16" s="349"/>
      <c r="Z16" s="349"/>
      <c r="AA16" s="349"/>
      <c r="AB16" s="349"/>
      <c r="AC16" s="350"/>
      <c r="AD16" s="84"/>
      <c r="AE16" s="85"/>
      <c r="AF16" s="85"/>
      <c r="AG16" s="85"/>
      <c r="AH16" s="85"/>
      <c r="AI16" s="85"/>
      <c r="AJ16" s="87">
        <v>0.5</v>
      </c>
      <c r="AK16" s="74"/>
      <c r="AL16" s="111"/>
      <c r="AN16" s="323"/>
      <c r="AO16" s="324"/>
      <c r="AP16" s="324"/>
      <c r="AQ16" s="324"/>
      <c r="AR16" s="324"/>
      <c r="AS16" s="324"/>
      <c r="AT16" s="324"/>
      <c r="AU16" s="329"/>
      <c r="AV16" s="330"/>
      <c r="AW16" s="330"/>
      <c r="AX16" s="330"/>
      <c r="AY16" s="330"/>
      <c r="AZ16" s="330"/>
      <c r="BA16" s="330"/>
      <c r="BB16" s="338" t="s">
        <v>113</v>
      </c>
      <c r="BC16" s="339"/>
      <c r="BD16" s="339"/>
      <c r="BE16" s="339"/>
      <c r="BF16" s="339"/>
      <c r="BG16" s="339"/>
      <c r="BH16" s="339"/>
      <c r="BI16" s="348"/>
      <c r="BJ16" s="349"/>
      <c r="BK16" s="349"/>
      <c r="BL16" s="349"/>
      <c r="BM16" s="349"/>
      <c r="BN16" s="349"/>
      <c r="BO16" s="350"/>
      <c r="BP16" s="84"/>
      <c r="BQ16" s="85"/>
      <c r="BR16" s="85"/>
      <c r="BS16" s="85"/>
      <c r="BT16" s="85"/>
      <c r="BU16" s="85"/>
      <c r="BV16" s="87">
        <v>0.5</v>
      </c>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row>
    <row r="17" spans="2:108" ht="16.8" customHeight="1" thickBot="1" x14ac:dyDescent="0.5">
      <c r="B17" s="358">
        <f>IF(W12&gt;AD12,AD12,W12)</f>
        <v>0</v>
      </c>
      <c r="C17" s="359"/>
      <c r="D17" s="359"/>
      <c r="E17" s="359"/>
      <c r="F17" s="359"/>
      <c r="G17" s="359"/>
      <c r="H17" s="359"/>
      <c r="I17" s="360">
        <f>IF(P12&gt;B17,B17,P12)</f>
        <v>0</v>
      </c>
      <c r="J17" s="360"/>
      <c r="K17" s="360"/>
      <c r="L17" s="360"/>
      <c r="M17" s="360"/>
      <c r="N17" s="360"/>
      <c r="O17" s="360"/>
      <c r="P17" s="361"/>
      <c r="Q17" s="361"/>
      <c r="R17" s="361"/>
      <c r="S17" s="361"/>
      <c r="T17" s="361"/>
      <c r="U17" s="361"/>
      <c r="V17" s="361"/>
      <c r="W17" s="362"/>
      <c r="X17" s="362"/>
      <c r="Y17" s="362"/>
      <c r="Z17" s="362"/>
      <c r="AA17" s="362"/>
      <c r="AB17" s="362"/>
      <c r="AC17" s="362"/>
      <c r="AD17" s="519">
        <f>W17-P17</f>
        <v>0</v>
      </c>
      <c r="AE17" s="482"/>
      <c r="AF17" s="482"/>
      <c r="AG17" s="482"/>
      <c r="AH17" s="482"/>
      <c r="AI17" s="482"/>
      <c r="AJ17" s="520"/>
      <c r="AK17" s="74"/>
      <c r="AL17" s="111"/>
      <c r="AN17" s="358">
        <f>IF(BI12&gt;BP12,BP12,BI12)</f>
        <v>227000000</v>
      </c>
      <c r="AO17" s="359"/>
      <c r="AP17" s="359"/>
      <c r="AQ17" s="359"/>
      <c r="AR17" s="359"/>
      <c r="AS17" s="359"/>
      <c r="AT17" s="359"/>
      <c r="AU17" s="360">
        <f>IF(BB12&gt;AN17,AN17,BB12)</f>
        <v>227000000</v>
      </c>
      <c r="AV17" s="360"/>
      <c r="AW17" s="360"/>
      <c r="AX17" s="360"/>
      <c r="AY17" s="360"/>
      <c r="AZ17" s="360"/>
      <c r="BA17" s="360"/>
      <c r="BB17" s="579">
        <v>113500000</v>
      </c>
      <c r="BC17" s="579"/>
      <c r="BD17" s="579"/>
      <c r="BE17" s="579"/>
      <c r="BF17" s="579"/>
      <c r="BG17" s="579"/>
      <c r="BH17" s="579"/>
      <c r="BI17" s="578">
        <v>113500000</v>
      </c>
      <c r="BJ17" s="578"/>
      <c r="BK17" s="578"/>
      <c r="BL17" s="578"/>
      <c r="BM17" s="578"/>
      <c r="BN17" s="578"/>
      <c r="BO17" s="578"/>
      <c r="BP17" s="519">
        <f>BI17-BB17</f>
        <v>0</v>
      </c>
      <c r="BQ17" s="482"/>
      <c r="BR17" s="482"/>
      <c r="BS17" s="482"/>
      <c r="BT17" s="482"/>
      <c r="BU17" s="482"/>
      <c r="BV17" s="520"/>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row>
    <row r="18" spans="2:108" ht="17.100000000000001" hidden="1" customHeight="1" thickBot="1" x14ac:dyDescent="0.5">
      <c r="B18" s="77"/>
      <c r="C18" s="77"/>
      <c r="D18" s="77"/>
      <c r="E18" s="77"/>
      <c r="F18" s="77"/>
      <c r="G18" s="77"/>
      <c r="H18" s="77"/>
      <c r="I18" s="14"/>
      <c r="J18" s="78"/>
      <c r="K18" s="78"/>
      <c r="L18" s="78"/>
      <c r="M18" s="78"/>
      <c r="N18" s="78"/>
      <c r="O18" s="78"/>
      <c r="P18" s="78"/>
      <c r="Q18" s="78"/>
      <c r="R18" s="78"/>
      <c r="S18" s="78"/>
      <c r="T18" s="78"/>
      <c r="U18" s="78"/>
      <c r="V18" s="78"/>
      <c r="W18" s="78"/>
      <c r="X18" s="78"/>
      <c r="Y18" s="78"/>
      <c r="Z18" s="78"/>
      <c r="AA18" s="78"/>
      <c r="AB18" s="78"/>
      <c r="AC18" s="78"/>
      <c r="AD18" s="74"/>
      <c r="AE18" s="74"/>
      <c r="AF18" s="74"/>
      <c r="AG18" s="74"/>
      <c r="AH18" s="74"/>
      <c r="AI18" s="74"/>
      <c r="AJ18" s="80"/>
      <c r="AK18" s="74"/>
      <c r="AL18" s="111"/>
      <c r="AN18" s="77"/>
      <c r="AO18" s="77"/>
      <c r="AP18" s="77"/>
      <c r="AQ18" s="77"/>
      <c r="AR18" s="77"/>
      <c r="AS18" s="77"/>
      <c r="AT18" s="77"/>
      <c r="AU18" s="14"/>
      <c r="AV18" s="78"/>
      <c r="AW18" s="78"/>
      <c r="AX18" s="78"/>
      <c r="AY18" s="78"/>
      <c r="AZ18" s="78"/>
      <c r="BA18" s="78"/>
      <c r="BB18" s="78"/>
      <c r="BC18" s="78"/>
      <c r="BD18" s="78"/>
      <c r="BE18" s="78"/>
      <c r="BF18" s="78"/>
      <c r="BG18" s="78"/>
      <c r="BH18" s="78"/>
      <c r="BI18" s="78"/>
      <c r="BJ18" s="78"/>
      <c r="BK18" s="78"/>
      <c r="BL18" s="78"/>
      <c r="BM18" s="78"/>
      <c r="BN18" s="78"/>
      <c r="BO18" s="78"/>
      <c r="BP18" s="74"/>
      <c r="BQ18" s="74"/>
      <c r="BR18" s="74"/>
      <c r="BS18" s="74"/>
      <c r="BT18" s="74"/>
      <c r="BU18" s="74"/>
      <c r="BV18" s="80"/>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row>
    <row r="19" spans="2:108" ht="17.100000000000001" customHeight="1" x14ac:dyDescent="0.45">
      <c r="B19" s="15" t="s">
        <v>53</v>
      </c>
      <c r="C19" s="16"/>
      <c r="D19" s="16"/>
      <c r="E19" s="16"/>
      <c r="F19" s="16"/>
      <c r="G19" s="16"/>
      <c r="H19" s="16"/>
      <c r="I19" s="41"/>
      <c r="J19" s="17"/>
      <c r="K19" s="17"/>
      <c r="L19" s="17"/>
      <c r="M19" s="17"/>
      <c r="N19" s="17"/>
      <c r="O19" s="17"/>
      <c r="P19" s="18"/>
      <c r="Q19" s="18"/>
      <c r="R19" s="18"/>
      <c r="S19" s="18"/>
      <c r="T19" s="18"/>
      <c r="U19" s="18"/>
      <c r="V19" s="18"/>
      <c r="W19" s="19"/>
      <c r="X19" s="19"/>
      <c r="Y19" s="19"/>
      <c r="Z19" s="19"/>
      <c r="AA19" s="19"/>
      <c r="AB19" s="19"/>
      <c r="AC19" s="19"/>
      <c r="AD19" s="19"/>
      <c r="AE19" s="19"/>
      <c r="AF19" s="19"/>
      <c r="AG19" s="19"/>
      <c r="AH19" s="19"/>
      <c r="AI19" s="19"/>
      <c r="AJ19" s="20"/>
      <c r="AK19" s="74"/>
      <c r="AL19" s="111"/>
      <c r="AN19" s="15" t="s">
        <v>53</v>
      </c>
      <c r="AO19" s="16"/>
      <c r="AP19" s="16"/>
      <c r="AQ19" s="16"/>
      <c r="AR19" s="16"/>
      <c r="AS19" s="16"/>
      <c r="AT19" s="16"/>
      <c r="AU19" s="41"/>
      <c r="AV19" s="17"/>
      <c r="AW19" s="17"/>
      <c r="AX19" s="17"/>
      <c r="AY19" s="17"/>
      <c r="AZ19" s="17"/>
      <c r="BA19" s="17"/>
      <c r="BB19" s="18"/>
      <c r="BC19" s="18"/>
      <c r="BD19" s="18"/>
      <c r="BE19" s="18"/>
      <c r="BF19" s="18"/>
      <c r="BG19" s="18"/>
      <c r="BH19" s="18"/>
      <c r="BI19" s="19"/>
      <c r="BJ19" s="19"/>
      <c r="BK19" s="19"/>
      <c r="BL19" s="19"/>
      <c r="BM19" s="19"/>
      <c r="BN19" s="19"/>
      <c r="BO19" s="19"/>
      <c r="BP19" s="19"/>
      <c r="BQ19" s="19"/>
      <c r="BR19" s="19"/>
      <c r="BS19" s="19"/>
      <c r="BT19" s="19"/>
      <c r="BU19" s="19"/>
      <c r="BV19" s="20"/>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row>
    <row r="20" spans="2:108" ht="16.8" customHeight="1" x14ac:dyDescent="0.45">
      <c r="B20" s="300" t="s">
        <v>63</v>
      </c>
      <c r="C20" s="301"/>
      <c r="D20" s="301"/>
      <c r="E20" s="301"/>
      <c r="F20" s="301"/>
      <c r="G20" s="301"/>
      <c r="H20" s="301"/>
      <c r="I20" s="306" t="s">
        <v>147</v>
      </c>
      <c r="J20" s="307"/>
      <c r="K20" s="307"/>
      <c r="L20" s="307"/>
      <c r="M20" s="307"/>
      <c r="N20" s="307"/>
      <c r="O20" s="307"/>
      <c r="P20" s="312" t="s">
        <v>148</v>
      </c>
      <c r="Q20" s="313"/>
      <c r="R20" s="313"/>
      <c r="S20" s="313"/>
      <c r="T20" s="313"/>
      <c r="U20" s="313"/>
      <c r="V20" s="313"/>
      <c r="W20" s="312" t="s">
        <v>149</v>
      </c>
      <c r="X20" s="313"/>
      <c r="Y20" s="313"/>
      <c r="Z20" s="313"/>
      <c r="AA20" s="313"/>
      <c r="AB20" s="313"/>
      <c r="AC20" s="313"/>
      <c r="AD20" s="511" t="s">
        <v>138</v>
      </c>
      <c r="AE20" s="399"/>
      <c r="AF20" s="399"/>
      <c r="AG20" s="399"/>
      <c r="AH20" s="399"/>
      <c r="AI20" s="399"/>
      <c r="AJ20" s="512"/>
      <c r="AK20" s="74"/>
      <c r="AL20" s="111"/>
      <c r="AN20" s="300" t="s">
        <v>63</v>
      </c>
      <c r="AO20" s="301"/>
      <c r="AP20" s="301"/>
      <c r="AQ20" s="301"/>
      <c r="AR20" s="301"/>
      <c r="AS20" s="301"/>
      <c r="AT20" s="301"/>
      <c r="AU20" s="306" t="s">
        <v>147</v>
      </c>
      <c r="AV20" s="307"/>
      <c r="AW20" s="307"/>
      <c r="AX20" s="307"/>
      <c r="AY20" s="307"/>
      <c r="AZ20" s="307"/>
      <c r="BA20" s="307"/>
      <c r="BB20" s="312" t="s">
        <v>148</v>
      </c>
      <c r="BC20" s="313"/>
      <c r="BD20" s="313"/>
      <c r="BE20" s="313"/>
      <c r="BF20" s="313"/>
      <c r="BG20" s="313"/>
      <c r="BH20" s="313"/>
      <c r="BI20" s="312" t="s">
        <v>149</v>
      </c>
      <c r="BJ20" s="313"/>
      <c r="BK20" s="313"/>
      <c r="BL20" s="313"/>
      <c r="BM20" s="313"/>
      <c r="BN20" s="313"/>
      <c r="BO20" s="313"/>
      <c r="BP20" s="511" t="s">
        <v>138</v>
      </c>
      <c r="BQ20" s="399"/>
      <c r="BR20" s="399"/>
      <c r="BS20" s="399"/>
      <c r="BT20" s="399"/>
      <c r="BU20" s="399"/>
      <c r="BV20" s="512"/>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row>
    <row r="21" spans="2:108" ht="16.8" customHeight="1" x14ac:dyDescent="0.45">
      <c r="B21" s="302"/>
      <c r="C21" s="303"/>
      <c r="D21" s="303"/>
      <c r="E21" s="303"/>
      <c r="F21" s="303"/>
      <c r="G21" s="303"/>
      <c r="H21" s="303"/>
      <c r="I21" s="308"/>
      <c r="J21" s="309"/>
      <c r="K21" s="309"/>
      <c r="L21" s="309"/>
      <c r="M21" s="309"/>
      <c r="N21" s="309"/>
      <c r="O21" s="309"/>
      <c r="P21" s="314"/>
      <c r="Q21" s="315"/>
      <c r="R21" s="315"/>
      <c r="S21" s="315"/>
      <c r="T21" s="315"/>
      <c r="U21" s="315"/>
      <c r="V21" s="315"/>
      <c r="W21" s="314"/>
      <c r="X21" s="315"/>
      <c r="Y21" s="315"/>
      <c r="Z21" s="315"/>
      <c r="AA21" s="315"/>
      <c r="AB21" s="315"/>
      <c r="AC21" s="315"/>
      <c r="AD21" s="401"/>
      <c r="AE21" s="402"/>
      <c r="AF21" s="402"/>
      <c r="AG21" s="402"/>
      <c r="AH21" s="402"/>
      <c r="AI21" s="402"/>
      <c r="AJ21" s="198"/>
      <c r="AK21" s="74"/>
      <c r="AL21" s="111"/>
      <c r="AN21" s="302"/>
      <c r="AO21" s="303"/>
      <c r="AP21" s="303"/>
      <c r="AQ21" s="303"/>
      <c r="AR21" s="303"/>
      <c r="AS21" s="303"/>
      <c r="AT21" s="303"/>
      <c r="AU21" s="308"/>
      <c r="AV21" s="309"/>
      <c r="AW21" s="309"/>
      <c r="AX21" s="309"/>
      <c r="AY21" s="309"/>
      <c r="AZ21" s="309"/>
      <c r="BA21" s="309"/>
      <c r="BB21" s="314"/>
      <c r="BC21" s="315"/>
      <c r="BD21" s="315"/>
      <c r="BE21" s="315"/>
      <c r="BF21" s="315"/>
      <c r="BG21" s="315"/>
      <c r="BH21" s="315"/>
      <c r="BI21" s="314"/>
      <c r="BJ21" s="315"/>
      <c r="BK21" s="315"/>
      <c r="BL21" s="315"/>
      <c r="BM21" s="315"/>
      <c r="BN21" s="315"/>
      <c r="BO21" s="315"/>
      <c r="BP21" s="401"/>
      <c r="BQ21" s="402"/>
      <c r="BR21" s="402"/>
      <c r="BS21" s="402"/>
      <c r="BT21" s="402"/>
      <c r="BU21" s="402"/>
      <c r="BV21" s="198"/>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row>
    <row r="22" spans="2:108" ht="16.8" customHeight="1" x14ac:dyDescent="0.45">
      <c r="B22" s="304"/>
      <c r="C22" s="305"/>
      <c r="D22" s="305"/>
      <c r="E22" s="305"/>
      <c r="F22" s="305"/>
      <c r="G22" s="305"/>
      <c r="H22" s="305"/>
      <c r="I22" s="310"/>
      <c r="J22" s="311"/>
      <c r="K22" s="311"/>
      <c r="L22" s="311"/>
      <c r="M22" s="311"/>
      <c r="N22" s="311"/>
      <c r="O22" s="311"/>
      <c r="P22" s="316"/>
      <c r="Q22" s="317"/>
      <c r="R22" s="317"/>
      <c r="S22" s="317"/>
      <c r="T22" s="317"/>
      <c r="U22" s="317"/>
      <c r="V22" s="317"/>
      <c r="W22" s="316"/>
      <c r="X22" s="317"/>
      <c r="Y22" s="317"/>
      <c r="Z22" s="317"/>
      <c r="AA22" s="317"/>
      <c r="AB22" s="317"/>
      <c r="AC22" s="317"/>
      <c r="AD22" s="513"/>
      <c r="AE22" s="514"/>
      <c r="AF22" s="514"/>
      <c r="AG22" s="514"/>
      <c r="AH22" s="514"/>
      <c r="AI22" s="514"/>
      <c r="AJ22" s="515"/>
      <c r="AK22" s="74"/>
      <c r="AL22" s="111"/>
      <c r="AN22" s="304"/>
      <c r="AO22" s="305"/>
      <c r="AP22" s="305"/>
      <c r="AQ22" s="305"/>
      <c r="AR22" s="305"/>
      <c r="AS22" s="305"/>
      <c r="AT22" s="305"/>
      <c r="AU22" s="310"/>
      <c r="AV22" s="311"/>
      <c r="AW22" s="311"/>
      <c r="AX22" s="311"/>
      <c r="AY22" s="311"/>
      <c r="AZ22" s="311"/>
      <c r="BA22" s="311"/>
      <c r="BB22" s="316"/>
      <c r="BC22" s="317"/>
      <c r="BD22" s="317"/>
      <c r="BE22" s="317"/>
      <c r="BF22" s="317"/>
      <c r="BG22" s="317"/>
      <c r="BH22" s="317"/>
      <c r="BI22" s="316"/>
      <c r="BJ22" s="317"/>
      <c r="BK22" s="317"/>
      <c r="BL22" s="317"/>
      <c r="BM22" s="317"/>
      <c r="BN22" s="317"/>
      <c r="BO22" s="317"/>
      <c r="BP22" s="513"/>
      <c r="BQ22" s="514"/>
      <c r="BR22" s="514"/>
      <c r="BS22" s="514"/>
      <c r="BT22" s="514"/>
      <c r="BU22" s="514"/>
      <c r="BV22" s="515"/>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row>
    <row r="23" spans="2:108" ht="16.8" customHeight="1" x14ac:dyDescent="0.45">
      <c r="B23" s="331"/>
      <c r="C23" s="332"/>
      <c r="D23" s="332"/>
      <c r="E23" s="332"/>
      <c r="F23" s="332"/>
      <c r="G23" s="332"/>
      <c r="H23" s="332"/>
      <c r="I23" s="333"/>
      <c r="J23" s="333"/>
      <c r="K23" s="333"/>
      <c r="L23" s="333"/>
      <c r="M23" s="333"/>
      <c r="N23" s="333"/>
      <c r="O23" s="333"/>
      <c r="P23" s="334">
        <f>B23-I23</f>
        <v>0</v>
      </c>
      <c r="Q23" s="334"/>
      <c r="R23" s="334"/>
      <c r="S23" s="334"/>
      <c r="T23" s="334"/>
      <c r="U23" s="334"/>
      <c r="V23" s="334"/>
      <c r="W23" s="334">
        <f>L56</f>
        <v>0</v>
      </c>
      <c r="X23" s="334"/>
      <c r="Y23" s="334"/>
      <c r="Z23" s="334"/>
      <c r="AA23" s="334"/>
      <c r="AB23" s="334"/>
      <c r="AC23" s="334"/>
      <c r="AD23" s="516"/>
      <c r="AE23" s="517"/>
      <c r="AF23" s="517"/>
      <c r="AG23" s="517"/>
      <c r="AH23" s="517"/>
      <c r="AI23" s="517"/>
      <c r="AJ23" s="518"/>
      <c r="AK23" s="74"/>
      <c r="AL23" s="111"/>
      <c r="AN23" s="575">
        <v>31000000</v>
      </c>
      <c r="AO23" s="576"/>
      <c r="AP23" s="576"/>
      <c r="AQ23" s="576"/>
      <c r="AR23" s="576"/>
      <c r="AS23" s="576"/>
      <c r="AT23" s="576"/>
      <c r="AU23" s="577">
        <v>0</v>
      </c>
      <c r="AV23" s="577"/>
      <c r="AW23" s="577"/>
      <c r="AX23" s="577"/>
      <c r="AY23" s="577"/>
      <c r="AZ23" s="577"/>
      <c r="BA23" s="577"/>
      <c r="BB23" s="334">
        <f>AN23-AU23</f>
        <v>31000000</v>
      </c>
      <c r="BC23" s="334"/>
      <c r="BD23" s="334"/>
      <c r="BE23" s="334"/>
      <c r="BF23" s="334"/>
      <c r="BG23" s="334"/>
      <c r="BH23" s="334"/>
      <c r="BI23" s="334">
        <f>AX56</f>
        <v>31000000</v>
      </c>
      <c r="BJ23" s="334"/>
      <c r="BK23" s="334"/>
      <c r="BL23" s="334"/>
      <c r="BM23" s="334"/>
      <c r="BN23" s="334"/>
      <c r="BO23" s="334"/>
      <c r="BP23" s="571">
        <v>31000000</v>
      </c>
      <c r="BQ23" s="572"/>
      <c r="BR23" s="572"/>
      <c r="BS23" s="572"/>
      <c r="BT23" s="572"/>
      <c r="BU23" s="572"/>
      <c r="BV23" s="573"/>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row>
    <row r="24" spans="2:108" s="13" customFormat="1" ht="16.8" customHeight="1" x14ac:dyDescent="0.45">
      <c r="B24" s="363" t="s">
        <v>143</v>
      </c>
      <c r="C24" s="364"/>
      <c r="D24" s="364"/>
      <c r="E24" s="364"/>
      <c r="F24" s="364"/>
      <c r="G24" s="364"/>
      <c r="H24" s="364"/>
      <c r="I24" s="368" t="s">
        <v>144</v>
      </c>
      <c r="J24" s="369"/>
      <c r="K24" s="369"/>
      <c r="L24" s="369"/>
      <c r="M24" s="369"/>
      <c r="N24" s="369"/>
      <c r="O24" s="369"/>
      <c r="P24" s="374" t="s">
        <v>145</v>
      </c>
      <c r="Q24" s="375"/>
      <c r="R24" s="375"/>
      <c r="S24" s="375"/>
      <c r="T24" s="375"/>
      <c r="U24" s="375"/>
      <c r="V24" s="375"/>
      <c r="W24" s="521" t="s">
        <v>139</v>
      </c>
      <c r="X24" s="364"/>
      <c r="Y24" s="364"/>
      <c r="Z24" s="364"/>
      <c r="AA24" s="364"/>
      <c r="AB24" s="364"/>
      <c r="AC24" s="522"/>
      <c r="AD24" s="398" t="s">
        <v>64</v>
      </c>
      <c r="AE24" s="561"/>
      <c r="AF24" s="561"/>
      <c r="AG24" s="561"/>
      <c r="AH24" s="561"/>
      <c r="AI24" s="561"/>
      <c r="AJ24" s="562"/>
      <c r="AK24" s="75"/>
      <c r="AL24" s="112"/>
      <c r="AN24" s="363" t="s">
        <v>151</v>
      </c>
      <c r="AO24" s="364"/>
      <c r="AP24" s="364"/>
      <c r="AQ24" s="364"/>
      <c r="AR24" s="364"/>
      <c r="AS24" s="364"/>
      <c r="AT24" s="364"/>
      <c r="AU24" s="368" t="s">
        <v>152</v>
      </c>
      <c r="AV24" s="369"/>
      <c r="AW24" s="369"/>
      <c r="AX24" s="369"/>
      <c r="AY24" s="369"/>
      <c r="AZ24" s="369"/>
      <c r="BA24" s="369"/>
      <c r="BB24" s="374" t="s">
        <v>150</v>
      </c>
      <c r="BC24" s="375"/>
      <c r="BD24" s="375"/>
      <c r="BE24" s="375"/>
      <c r="BF24" s="375"/>
      <c r="BG24" s="375"/>
      <c r="BH24" s="375"/>
      <c r="BI24" s="521" t="s">
        <v>139</v>
      </c>
      <c r="BJ24" s="364"/>
      <c r="BK24" s="364"/>
      <c r="BL24" s="364"/>
      <c r="BM24" s="364"/>
      <c r="BN24" s="364"/>
      <c r="BO24" s="522"/>
      <c r="BP24" s="398" t="s">
        <v>64</v>
      </c>
      <c r="BQ24" s="561"/>
      <c r="BR24" s="561"/>
      <c r="BS24" s="561"/>
      <c r="BT24" s="561"/>
      <c r="BU24" s="561"/>
      <c r="BV24" s="562"/>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row>
    <row r="25" spans="2:108" s="13" customFormat="1" ht="16.8" customHeight="1" x14ac:dyDescent="0.45">
      <c r="B25" s="365"/>
      <c r="C25" s="366"/>
      <c r="D25" s="366"/>
      <c r="E25" s="366"/>
      <c r="F25" s="366"/>
      <c r="G25" s="366"/>
      <c r="H25" s="366"/>
      <c r="I25" s="370"/>
      <c r="J25" s="371"/>
      <c r="K25" s="371"/>
      <c r="L25" s="371"/>
      <c r="M25" s="371"/>
      <c r="N25" s="371"/>
      <c r="O25" s="371"/>
      <c r="P25" s="376"/>
      <c r="Q25" s="377"/>
      <c r="R25" s="377"/>
      <c r="S25" s="377"/>
      <c r="T25" s="377"/>
      <c r="U25" s="377"/>
      <c r="V25" s="377"/>
      <c r="W25" s="523"/>
      <c r="X25" s="524"/>
      <c r="Y25" s="524"/>
      <c r="Z25" s="524"/>
      <c r="AA25" s="524"/>
      <c r="AB25" s="524"/>
      <c r="AC25" s="525"/>
      <c r="AD25" s="563"/>
      <c r="AE25" s="564"/>
      <c r="AF25" s="564"/>
      <c r="AG25" s="564"/>
      <c r="AH25" s="564"/>
      <c r="AI25" s="564"/>
      <c r="AJ25" s="565"/>
      <c r="AK25" s="76"/>
      <c r="AL25" s="113"/>
      <c r="AN25" s="365"/>
      <c r="AO25" s="366"/>
      <c r="AP25" s="366"/>
      <c r="AQ25" s="366"/>
      <c r="AR25" s="366"/>
      <c r="AS25" s="366"/>
      <c r="AT25" s="366"/>
      <c r="AU25" s="370"/>
      <c r="AV25" s="371"/>
      <c r="AW25" s="371"/>
      <c r="AX25" s="371"/>
      <c r="AY25" s="371"/>
      <c r="AZ25" s="371"/>
      <c r="BA25" s="371"/>
      <c r="BB25" s="376"/>
      <c r="BC25" s="377"/>
      <c r="BD25" s="377"/>
      <c r="BE25" s="377"/>
      <c r="BF25" s="377"/>
      <c r="BG25" s="377"/>
      <c r="BH25" s="377"/>
      <c r="BI25" s="523"/>
      <c r="BJ25" s="524"/>
      <c r="BK25" s="524"/>
      <c r="BL25" s="524"/>
      <c r="BM25" s="524"/>
      <c r="BN25" s="524"/>
      <c r="BO25" s="525"/>
      <c r="BP25" s="563"/>
      <c r="BQ25" s="564"/>
      <c r="BR25" s="564"/>
      <c r="BS25" s="564"/>
      <c r="BT25" s="564"/>
      <c r="BU25" s="564"/>
      <c r="BV25" s="565"/>
      <c r="BW25" s="76"/>
      <c r="BX25" s="76"/>
      <c r="BY25" s="76"/>
      <c r="BZ25" s="76"/>
      <c r="CA25" s="76"/>
      <c r="CB25" s="76"/>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row>
    <row r="26" spans="2:108" s="13" customFormat="1" ht="16.8" customHeight="1" x14ac:dyDescent="0.45">
      <c r="B26" s="365"/>
      <c r="C26" s="366"/>
      <c r="D26" s="366"/>
      <c r="E26" s="366"/>
      <c r="F26" s="366"/>
      <c r="G26" s="366"/>
      <c r="H26" s="366"/>
      <c r="I26" s="370"/>
      <c r="J26" s="371"/>
      <c r="K26" s="371"/>
      <c r="L26" s="371"/>
      <c r="M26" s="371"/>
      <c r="N26" s="371"/>
      <c r="O26" s="371"/>
      <c r="P26" s="376"/>
      <c r="Q26" s="377"/>
      <c r="R26" s="377"/>
      <c r="S26" s="377"/>
      <c r="T26" s="377"/>
      <c r="U26" s="377"/>
      <c r="V26" s="377"/>
      <c r="W26" s="52"/>
      <c r="X26" s="88"/>
      <c r="Y26" s="89"/>
      <c r="Z26" s="89"/>
      <c r="AA26" s="89"/>
      <c r="AB26" s="89"/>
      <c r="AC26" s="89"/>
      <c r="AD26" s="566" t="s">
        <v>111</v>
      </c>
      <c r="AE26" s="524"/>
      <c r="AF26" s="524"/>
      <c r="AG26" s="567">
        <v>0.5</v>
      </c>
      <c r="AH26" s="335"/>
      <c r="AI26" s="335"/>
      <c r="AJ26" s="568"/>
      <c r="AK26" s="76"/>
      <c r="AL26" s="113"/>
      <c r="AN26" s="365"/>
      <c r="AO26" s="366"/>
      <c r="AP26" s="366"/>
      <c r="AQ26" s="366"/>
      <c r="AR26" s="366"/>
      <c r="AS26" s="366"/>
      <c r="AT26" s="366"/>
      <c r="AU26" s="370"/>
      <c r="AV26" s="371"/>
      <c r="AW26" s="371"/>
      <c r="AX26" s="371"/>
      <c r="AY26" s="371"/>
      <c r="AZ26" s="371"/>
      <c r="BA26" s="371"/>
      <c r="BB26" s="376"/>
      <c r="BC26" s="377"/>
      <c r="BD26" s="377"/>
      <c r="BE26" s="377"/>
      <c r="BF26" s="377"/>
      <c r="BG26" s="377"/>
      <c r="BH26" s="377"/>
      <c r="BI26" s="52"/>
      <c r="BJ26" s="88"/>
      <c r="BK26" s="89"/>
      <c r="BL26" s="89"/>
      <c r="BM26" s="89"/>
      <c r="BN26" s="89"/>
      <c r="BO26" s="89"/>
      <c r="BP26" s="566" t="s">
        <v>111</v>
      </c>
      <c r="BQ26" s="524"/>
      <c r="BR26" s="524"/>
      <c r="BS26" s="580">
        <v>0.5</v>
      </c>
      <c r="BT26" s="574"/>
      <c r="BU26" s="574"/>
      <c r="BV26" s="581"/>
      <c r="BW26" s="76"/>
      <c r="BX26" s="76"/>
      <c r="BY26" s="76"/>
      <c r="BZ26" s="76"/>
      <c r="CA26" s="76"/>
      <c r="CB26" s="76"/>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row>
    <row r="27" spans="2:108" s="13" customFormat="1" ht="16.8" customHeight="1" x14ac:dyDescent="0.45">
      <c r="B27" s="367"/>
      <c r="C27" s="354"/>
      <c r="D27" s="354"/>
      <c r="E27" s="354"/>
      <c r="F27" s="354"/>
      <c r="G27" s="354"/>
      <c r="H27" s="354"/>
      <c r="I27" s="372"/>
      <c r="J27" s="373"/>
      <c r="K27" s="373"/>
      <c r="L27" s="373"/>
      <c r="M27" s="373"/>
      <c r="N27" s="373"/>
      <c r="O27" s="373"/>
      <c r="P27" s="378"/>
      <c r="Q27" s="379"/>
      <c r="R27" s="379"/>
      <c r="S27" s="379"/>
      <c r="T27" s="379"/>
      <c r="U27" s="379"/>
      <c r="V27" s="379"/>
      <c r="W27" s="353"/>
      <c r="X27" s="354"/>
      <c r="Y27" s="355"/>
      <c r="Z27" s="356"/>
      <c r="AA27" s="356"/>
      <c r="AB27" s="357"/>
      <c r="AC27" s="357"/>
      <c r="AD27" s="552" t="s">
        <v>65</v>
      </c>
      <c r="AE27" s="553"/>
      <c r="AF27" s="553"/>
      <c r="AG27" s="553"/>
      <c r="AH27" s="553"/>
      <c r="AI27" s="553"/>
      <c r="AJ27" s="554"/>
      <c r="AK27" s="75"/>
      <c r="AL27" s="112"/>
      <c r="AN27" s="367"/>
      <c r="AO27" s="354"/>
      <c r="AP27" s="354"/>
      <c r="AQ27" s="354"/>
      <c r="AR27" s="354"/>
      <c r="AS27" s="354"/>
      <c r="AT27" s="354"/>
      <c r="AU27" s="372"/>
      <c r="AV27" s="373"/>
      <c r="AW27" s="373"/>
      <c r="AX27" s="373"/>
      <c r="AY27" s="373"/>
      <c r="AZ27" s="373"/>
      <c r="BA27" s="373"/>
      <c r="BB27" s="378"/>
      <c r="BC27" s="379"/>
      <c r="BD27" s="379"/>
      <c r="BE27" s="379"/>
      <c r="BF27" s="379"/>
      <c r="BG27" s="379"/>
      <c r="BH27" s="379"/>
      <c r="BI27" s="353"/>
      <c r="BJ27" s="354"/>
      <c r="BK27" s="355"/>
      <c r="BL27" s="356"/>
      <c r="BM27" s="356"/>
      <c r="BN27" s="357"/>
      <c r="BO27" s="357"/>
      <c r="BP27" s="552" t="s">
        <v>65</v>
      </c>
      <c r="BQ27" s="553"/>
      <c r="BR27" s="553"/>
      <c r="BS27" s="553"/>
      <c r="BT27" s="553"/>
      <c r="BU27" s="553"/>
      <c r="BV27" s="554"/>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row>
    <row r="28" spans="2:108" s="13" customFormat="1" ht="16.8" customHeight="1" x14ac:dyDescent="0.45">
      <c r="B28" s="406">
        <f>IF(W23&gt;AD23,AD23,W23)</f>
        <v>0</v>
      </c>
      <c r="C28" s="407"/>
      <c r="D28" s="407"/>
      <c r="E28" s="407"/>
      <c r="F28" s="407"/>
      <c r="G28" s="407"/>
      <c r="H28" s="407"/>
      <c r="I28" s="408">
        <f>IF(P23&gt;B28,B28,P23)</f>
        <v>0</v>
      </c>
      <c r="J28" s="408"/>
      <c r="K28" s="408"/>
      <c r="L28" s="408"/>
      <c r="M28" s="408"/>
      <c r="N28" s="408"/>
      <c r="O28" s="408"/>
      <c r="P28" s="409"/>
      <c r="Q28" s="410"/>
      <c r="R28" s="410"/>
      <c r="S28" s="410"/>
      <c r="T28" s="410"/>
      <c r="U28" s="410"/>
      <c r="V28" s="410"/>
      <c r="W28" s="411">
        <f>I28-P28</f>
        <v>0</v>
      </c>
      <c r="X28" s="412"/>
      <c r="Y28" s="412"/>
      <c r="Z28" s="412"/>
      <c r="AA28" s="412"/>
      <c r="AB28" s="412"/>
      <c r="AC28" s="412"/>
      <c r="AD28" s="555"/>
      <c r="AE28" s="556"/>
      <c r="AF28" s="556"/>
      <c r="AG28" s="556"/>
      <c r="AH28" s="556"/>
      <c r="AI28" s="556"/>
      <c r="AJ28" s="557"/>
      <c r="AK28" s="75"/>
      <c r="AL28" s="112"/>
      <c r="AN28" s="406">
        <f>IF(BI23&gt;BP23,BP23,BI23)</f>
        <v>31000000</v>
      </c>
      <c r="AO28" s="407"/>
      <c r="AP28" s="407"/>
      <c r="AQ28" s="407"/>
      <c r="AR28" s="407"/>
      <c r="AS28" s="407"/>
      <c r="AT28" s="407"/>
      <c r="AU28" s="408">
        <f>IF(BB23&gt;AN28,AN28,BB23)</f>
        <v>31000000</v>
      </c>
      <c r="AV28" s="408"/>
      <c r="AW28" s="408"/>
      <c r="AX28" s="408"/>
      <c r="AY28" s="408"/>
      <c r="AZ28" s="408"/>
      <c r="BA28" s="408"/>
      <c r="BB28" s="582">
        <v>1070000</v>
      </c>
      <c r="BC28" s="583"/>
      <c r="BD28" s="583"/>
      <c r="BE28" s="583"/>
      <c r="BF28" s="583"/>
      <c r="BG28" s="583"/>
      <c r="BH28" s="583"/>
      <c r="BI28" s="411">
        <f>AU28-BB28</f>
        <v>29930000</v>
      </c>
      <c r="BJ28" s="412"/>
      <c r="BK28" s="412"/>
      <c r="BL28" s="412"/>
      <c r="BM28" s="412"/>
      <c r="BN28" s="412"/>
      <c r="BO28" s="412"/>
      <c r="BP28" s="584">
        <v>14965000</v>
      </c>
      <c r="BQ28" s="585"/>
      <c r="BR28" s="585"/>
      <c r="BS28" s="585"/>
      <c r="BT28" s="585"/>
      <c r="BU28" s="585"/>
      <c r="BV28" s="586"/>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row>
    <row r="29" spans="2:108" ht="16.8" customHeight="1" x14ac:dyDescent="0.45">
      <c r="B29" s="392" t="s">
        <v>110</v>
      </c>
      <c r="C29" s="393"/>
      <c r="D29" s="393"/>
      <c r="E29" s="393"/>
      <c r="F29" s="393"/>
      <c r="G29" s="393"/>
      <c r="H29" s="393"/>
      <c r="I29" s="398" t="s">
        <v>146</v>
      </c>
      <c r="J29" s="399"/>
      <c r="K29" s="399"/>
      <c r="L29" s="399"/>
      <c r="M29" s="399"/>
      <c r="N29" s="399"/>
      <c r="O29" s="400"/>
      <c r="P29" s="312"/>
      <c r="Q29" s="399"/>
      <c r="R29" s="399"/>
      <c r="S29" s="399"/>
      <c r="T29" s="399"/>
      <c r="U29" s="399"/>
      <c r="V29" s="400"/>
      <c r="W29" s="404"/>
      <c r="X29" s="405"/>
      <c r="Y29" s="405"/>
      <c r="Z29" s="405"/>
      <c r="AA29" s="405"/>
      <c r="AB29" s="405"/>
      <c r="AC29" s="405"/>
      <c r="AD29" s="558" t="s">
        <v>160</v>
      </c>
      <c r="AE29" s="559"/>
      <c r="AF29" s="559"/>
      <c r="AG29" s="559"/>
      <c r="AH29" s="559"/>
      <c r="AI29" s="559"/>
      <c r="AJ29" s="560"/>
      <c r="AK29" s="74"/>
      <c r="AL29" s="111"/>
      <c r="AN29" s="392" t="s">
        <v>110</v>
      </c>
      <c r="AO29" s="393"/>
      <c r="AP29" s="393"/>
      <c r="AQ29" s="393"/>
      <c r="AR29" s="393"/>
      <c r="AS29" s="393"/>
      <c r="AT29" s="393"/>
      <c r="AU29" s="398" t="s">
        <v>146</v>
      </c>
      <c r="AV29" s="399"/>
      <c r="AW29" s="399"/>
      <c r="AX29" s="399"/>
      <c r="AY29" s="399"/>
      <c r="AZ29" s="399"/>
      <c r="BA29" s="400"/>
      <c r="BB29" s="312"/>
      <c r="BC29" s="399"/>
      <c r="BD29" s="399"/>
      <c r="BE29" s="399"/>
      <c r="BF29" s="399"/>
      <c r="BG29" s="399"/>
      <c r="BH29" s="400"/>
      <c r="BI29" s="404"/>
      <c r="BJ29" s="405"/>
      <c r="BK29" s="405"/>
      <c r="BL29" s="405"/>
      <c r="BM29" s="405"/>
      <c r="BN29" s="405"/>
      <c r="BO29" s="405"/>
      <c r="BP29" s="558"/>
      <c r="BQ29" s="559"/>
      <c r="BR29" s="559"/>
      <c r="BS29" s="559"/>
      <c r="BT29" s="559"/>
      <c r="BU29" s="559"/>
      <c r="BV29" s="560"/>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row>
    <row r="30" spans="2:108" ht="16.8" customHeight="1" x14ac:dyDescent="0.45">
      <c r="B30" s="394"/>
      <c r="C30" s="395"/>
      <c r="D30" s="395"/>
      <c r="E30" s="395"/>
      <c r="F30" s="395"/>
      <c r="G30" s="395"/>
      <c r="H30" s="395"/>
      <c r="I30" s="401"/>
      <c r="J30" s="402"/>
      <c r="K30" s="402"/>
      <c r="L30" s="402"/>
      <c r="M30" s="402"/>
      <c r="N30" s="402"/>
      <c r="O30" s="403"/>
      <c r="P30" s="401"/>
      <c r="Q30" s="402"/>
      <c r="R30" s="402"/>
      <c r="S30" s="402"/>
      <c r="T30" s="402"/>
      <c r="U30" s="402"/>
      <c r="V30" s="403"/>
      <c r="W30" s="404"/>
      <c r="X30" s="405"/>
      <c r="Y30" s="405"/>
      <c r="Z30" s="405"/>
      <c r="AA30" s="405"/>
      <c r="AB30" s="405"/>
      <c r="AC30" s="405"/>
      <c r="AD30" s="559"/>
      <c r="AE30" s="559"/>
      <c r="AF30" s="559"/>
      <c r="AG30" s="559"/>
      <c r="AH30" s="559"/>
      <c r="AI30" s="559"/>
      <c r="AJ30" s="560"/>
      <c r="AK30" s="74"/>
      <c r="AL30" s="111"/>
      <c r="AN30" s="394"/>
      <c r="AO30" s="395"/>
      <c r="AP30" s="395"/>
      <c r="AQ30" s="395"/>
      <c r="AR30" s="395"/>
      <c r="AS30" s="395"/>
      <c r="AT30" s="395"/>
      <c r="AU30" s="401"/>
      <c r="AV30" s="402"/>
      <c r="AW30" s="402"/>
      <c r="AX30" s="402"/>
      <c r="AY30" s="402"/>
      <c r="AZ30" s="402"/>
      <c r="BA30" s="403"/>
      <c r="BB30" s="401"/>
      <c r="BC30" s="402"/>
      <c r="BD30" s="402"/>
      <c r="BE30" s="402"/>
      <c r="BF30" s="402"/>
      <c r="BG30" s="402"/>
      <c r="BH30" s="403"/>
      <c r="BI30" s="404"/>
      <c r="BJ30" s="405"/>
      <c r="BK30" s="405"/>
      <c r="BL30" s="405"/>
      <c r="BM30" s="405"/>
      <c r="BN30" s="405"/>
      <c r="BO30" s="405"/>
      <c r="BP30" s="559"/>
      <c r="BQ30" s="559"/>
      <c r="BR30" s="559"/>
      <c r="BS30" s="559"/>
      <c r="BT30" s="559"/>
      <c r="BU30" s="559"/>
      <c r="BV30" s="560"/>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row>
    <row r="31" spans="2:108" ht="16.8" customHeight="1" x14ac:dyDescent="0.45">
      <c r="B31" s="394"/>
      <c r="C31" s="395"/>
      <c r="D31" s="395"/>
      <c r="E31" s="395"/>
      <c r="F31" s="395"/>
      <c r="G31" s="395"/>
      <c r="H31" s="395"/>
      <c r="I31" s="93"/>
      <c r="J31" s="76"/>
      <c r="K31" s="76"/>
      <c r="L31" s="95"/>
      <c r="M31" s="96"/>
      <c r="N31" s="96"/>
      <c r="O31" s="96"/>
      <c r="P31" s="90"/>
      <c r="Q31" s="69"/>
      <c r="R31" s="69"/>
      <c r="S31" s="69"/>
      <c r="T31" s="69"/>
      <c r="U31" s="69"/>
      <c r="V31" s="91"/>
      <c r="W31" s="404"/>
      <c r="X31" s="405"/>
      <c r="Y31" s="405"/>
      <c r="Z31" s="405"/>
      <c r="AA31" s="405"/>
      <c r="AB31" s="405"/>
      <c r="AC31" s="405"/>
      <c r="AD31" s="559"/>
      <c r="AE31" s="559"/>
      <c r="AF31" s="559"/>
      <c r="AG31" s="559"/>
      <c r="AH31" s="559"/>
      <c r="AI31" s="559"/>
      <c r="AJ31" s="560"/>
      <c r="AK31" s="74"/>
      <c r="AL31" s="111"/>
      <c r="AN31" s="394"/>
      <c r="AO31" s="395"/>
      <c r="AP31" s="395"/>
      <c r="AQ31" s="395"/>
      <c r="AR31" s="395"/>
      <c r="AS31" s="395"/>
      <c r="AT31" s="395"/>
      <c r="AU31" s="93"/>
      <c r="AV31" s="76"/>
      <c r="AW31" s="76"/>
      <c r="AX31" s="95"/>
      <c r="AY31" s="96"/>
      <c r="AZ31" s="96"/>
      <c r="BA31" s="96"/>
      <c r="BB31" s="90"/>
      <c r="BC31" s="69"/>
      <c r="BD31" s="69"/>
      <c r="BE31" s="69"/>
      <c r="BF31" s="69"/>
      <c r="BG31" s="69"/>
      <c r="BH31" s="91"/>
      <c r="BI31" s="404"/>
      <c r="BJ31" s="405"/>
      <c r="BK31" s="405"/>
      <c r="BL31" s="405"/>
      <c r="BM31" s="405"/>
      <c r="BN31" s="405"/>
      <c r="BO31" s="405"/>
      <c r="BP31" s="559"/>
      <c r="BQ31" s="559"/>
      <c r="BR31" s="559"/>
      <c r="BS31" s="559"/>
      <c r="BT31" s="559"/>
      <c r="BU31" s="559"/>
      <c r="BV31" s="560"/>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row>
    <row r="32" spans="2:108" ht="16.8" customHeight="1" x14ac:dyDescent="0.45">
      <c r="B32" s="396"/>
      <c r="C32" s="397"/>
      <c r="D32" s="397"/>
      <c r="E32" s="397"/>
      <c r="F32" s="397"/>
      <c r="G32" s="397"/>
      <c r="H32" s="397"/>
      <c r="I32" s="94"/>
      <c r="J32" s="97"/>
      <c r="K32" s="97"/>
      <c r="L32" s="97"/>
      <c r="M32" s="97"/>
      <c r="N32" s="97"/>
      <c r="O32" s="97"/>
      <c r="P32" s="90"/>
      <c r="Q32" s="81"/>
      <c r="R32" s="81"/>
      <c r="S32" s="81"/>
      <c r="T32" s="81"/>
      <c r="U32" s="81"/>
      <c r="V32" s="92"/>
      <c r="W32" s="404"/>
      <c r="X32" s="405"/>
      <c r="Y32" s="405"/>
      <c r="Z32" s="405"/>
      <c r="AA32" s="405"/>
      <c r="AB32" s="405"/>
      <c r="AC32" s="405"/>
      <c r="AD32" s="559"/>
      <c r="AE32" s="559"/>
      <c r="AF32" s="559"/>
      <c r="AG32" s="559"/>
      <c r="AH32" s="559"/>
      <c r="AI32" s="559"/>
      <c r="AJ32" s="560"/>
      <c r="AK32" s="74"/>
      <c r="AL32" s="111"/>
      <c r="AN32" s="396"/>
      <c r="AO32" s="397"/>
      <c r="AP32" s="397"/>
      <c r="AQ32" s="397"/>
      <c r="AR32" s="397"/>
      <c r="AS32" s="397"/>
      <c r="AT32" s="397"/>
      <c r="AU32" s="94"/>
      <c r="AV32" s="97"/>
      <c r="AW32" s="97"/>
      <c r="AX32" s="97"/>
      <c r="AY32" s="97"/>
      <c r="AZ32" s="97"/>
      <c r="BA32" s="97"/>
      <c r="BB32" s="90"/>
      <c r="BC32" s="81"/>
      <c r="BD32" s="81"/>
      <c r="BE32" s="81"/>
      <c r="BF32" s="81"/>
      <c r="BG32" s="81"/>
      <c r="BH32" s="92"/>
      <c r="BI32" s="404"/>
      <c r="BJ32" s="405"/>
      <c r="BK32" s="405"/>
      <c r="BL32" s="405"/>
      <c r="BM32" s="405"/>
      <c r="BN32" s="405"/>
      <c r="BO32" s="405"/>
      <c r="BP32" s="559"/>
      <c r="BQ32" s="559"/>
      <c r="BR32" s="559"/>
      <c r="BS32" s="559"/>
      <c r="BT32" s="559"/>
      <c r="BU32" s="559"/>
      <c r="BV32" s="560"/>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row>
    <row r="33" spans="2:112" ht="16.8" customHeight="1" thickBot="1" x14ac:dyDescent="0.5">
      <c r="B33" s="386"/>
      <c r="C33" s="387"/>
      <c r="D33" s="387"/>
      <c r="E33" s="387"/>
      <c r="F33" s="387"/>
      <c r="G33" s="387"/>
      <c r="H33" s="387"/>
      <c r="I33" s="388">
        <f>B33-AD28</f>
        <v>0</v>
      </c>
      <c r="J33" s="389"/>
      <c r="K33" s="389"/>
      <c r="L33" s="389"/>
      <c r="M33" s="389"/>
      <c r="N33" s="389"/>
      <c r="O33" s="389"/>
      <c r="P33" s="413"/>
      <c r="Q33" s="414"/>
      <c r="R33" s="414"/>
      <c r="S33" s="414"/>
      <c r="T33" s="414"/>
      <c r="U33" s="414"/>
      <c r="V33" s="415"/>
      <c r="W33" s="390"/>
      <c r="X33" s="391"/>
      <c r="Y33" s="391"/>
      <c r="Z33" s="391"/>
      <c r="AA33" s="391"/>
      <c r="AB33" s="391"/>
      <c r="AC33" s="391"/>
      <c r="AD33" s="549">
        <f>W17+B33</f>
        <v>0</v>
      </c>
      <c r="AE33" s="550"/>
      <c r="AF33" s="550"/>
      <c r="AG33" s="550"/>
      <c r="AH33" s="550"/>
      <c r="AI33" s="550"/>
      <c r="AJ33" s="551"/>
      <c r="AK33" s="74"/>
      <c r="AL33" s="111"/>
      <c r="AN33" s="587">
        <v>14965000</v>
      </c>
      <c r="AO33" s="588"/>
      <c r="AP33" s="588"/>
      <c r="AQ33" s="588"/>
      <c r="AR33" s="588"/>
      <c r="AS33" s="588"/>
      <c r="AT33" s="588"/>
      <c r="AU33" s="388">
        <f>AN33-BP28</f>
        <v>0</v>
      </c>
      <c r="AV33" s="389"/>
      <c r="AW33" s="389"/>
      <c r="AX33" s="389"/>
      <c r="AY33" s="389"/>
      <c r="AZ33" s="389"/>
      <c r="BA33" s="389"/>
      <c r="BB33" s="413"/>
      <c r="BC33" s="414"/>
      <c r="BD33" s="414"/>
      <c r="BE33" s="414"/>
      <c r="BF33" s="414"/>
      <c r="BG33" s="414"/>
      <c r="BH33" s="415"/>
      <c r="BI33" s="390"/>
      <c r="BJ33" s="391"/>
      <c r="BK33" s="391"/>
      <c r="BL33" s="391"/>
      <c r="BM33" s="391"/>
      <c r="BN33" s="391"/>
      <c r="BO33" s="391"/>
      <c r="BP33" s="549">
        <f>BI17+AN33</f>
        <v>128465000</v>
      </c>
      <c r="BQ33" s="550"/>
      <c r="BR33" s="550"/>
      <c r="BS33" s="550"/>
      <c r="BT33" s="550"/>
      <c r="BU33" s="550"/>
      <c r="BV33" s="551"/>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row>
    <row r="34" spans="2:112" ht="17.100000000000001" customHeight="1" x14ac:dyDescent="0.45">
      <c r="B34" s="416" t="s">
        <v>47</v>
      </c>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8"/>
      <c r="AI34" s="418"/>
      <c r="AJ34" s="419"/>
      <c r="AK34" s="74"/>
      <c r="AL34" s="111"/>
      <c r="AN34" s="416" t="s">
        <v>47</v>
      </c>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c r="BP34" s="417"/>
      <c r="BQ34" s="417"/>
      <c r="BR34" s="417"/>
      <c r="BS34" s="417"/>
      <c r="BT34" s="418"/>
      <c r="BU34" s="418"/>
      <c r="BV34" s="419"/>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row>
    <row r="35" spans="2:112" ht="17.100000000000001" customHeight="1" thickBot="1" x14ac:dyDescent="0.5">
      <c r="B35" s="380" t="s">
        <v>48</v>
      </c>
      <c r="C35" s="381"/>
      <c r="D35" s="381"/>
      <c r="E35" s="381"/>
      <c r="F35" s="381"/>
      <c r="G35" s="381"/>
      <c r="H35" s="381"/>
      <c r="I35" s="381"/>
      <c r="J35" s="381"/>
      <c r="K35" s="382"/>
      <c r="L35" s="383" t="s">
        <v>49</v>
      </c>
      <c r="M35" s="384"/>
      <c r="N35" s="384"/>
      <c r="O35" s="384"/>
      <c r="P35" s="384"/>
      <c r="Q35" s="384"/>
      <c r="R35" s="385"/>
      <c r="S35" s="383" t="s">
        <v>50</v>
      </c>
      <c r="T35" s="384"/>
      <c r="U35" s="384"/>
      <c r="V35" s="384"/>
      <c r="W35" s="384"/>
      <c r="X35" s="384"/>
      <c r="Y35" s="384"/>
      <c r="Z35" s="384"/>
      <c r="AA35" s="384"/>
      <c r="AB35" s="384"/>
      <c r="AC35" s="384"/>
      <c r="AD35" s="384"/>
      <c r="AE35" s="384"/>
      <c r="AF35" s="384"/>
      <c r="AG35" s="384"/>
      <c r="AH35" s="420"/>
      <c r="AI35" s="420"/>
      <c r="AJ35" s="421"/>
      <c r="AK35" s="74"/>
      <c r="AL35" s="111"/>
      <c r="AN35" s="380" t="s">
        <v>48</v>
      </c>
      <c r="AO35" s="381"/>
      <c r="AP35" s="381"/>
      <c r="AQ35" s="381"/>
      <c r="AR35" s="381"/>
      <c r="AS35" s="381"/>
      <c r="AT35" s="381"/>
      <c r="AU35" s="381"/>
      <c r="AV35" s="381"/>
      <c r="AW35" s="382"/>
      <c r="AX35" s="383" t="s">
        <v>49</v>
      </c>
      <c r="AY35" s="384"/>
      <c r="AZ35" s="384"/>
      <c r="BA35" s="384"/>
      <c r="BB35" s="384"/>
      <c r="BC35" s="384"/>
      <c r="BD35" s="385"/>
      <c r="BE35" s="383" t="s">
        <v>50</v>
      </c>
      <c r="BF35" s="384"/>
      <c r="BG35" s="384"/>
      <c r="BH35" s="384"/>
      <c r="BI35" s="384"/>
      <c r="BJ35" s="384"/>
      <c r="BK35" s="384"/>
      <c r="BL35" s="384"/>
      <c r="BM35" s="384"/>
      <c r="BN35" s="384"/>
      <c r="BO35" s="384"/>
      <c r="BP35" s="384"/>
      <c r="BQ35" s="384"/>
      <c r="BR35" s="384"/>
      <c r="BS35" s="384"/>
      <c r="BT35" s="420"/>
      <c r="BU35" s="420"/>
      <c r="BV35" s="421"/>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row>
    <row r="36" spans="2:112" ht="17.100000000000001" customHeight="1" x14ac:dyDescent="0.45">
      <c r="B36" s="21" t="s">
        <v>51</v>
      </c>
      <c r="C36" s="50"/>
      <c r="D36" s="50"/>
      <c r="E36" s="50"/>
      <c r="F36" s="50"/>
      <c r="G36" s="50"/>
      <c r="H36" s="50"/>
      <c r="I36" s="50"/>
      <c r="J36" s="50"/>
      <c r="K36" s="50"/>
      <c r="L36" s="425"/>
      <c r="M36" s="426"/>
      <c r="N36" s="426"/>
      <c r="O36" s="426"/>
      <c r="P36" s="426"/>
      <c r="Q36" s="426"/>
      <c r="R36" s="427"/>
      <c r="S36" s="544"/>
      <c r="T36" s="545"/>
      <c r="U36" s="545"/>
      <c r="V36" s="545"/>
      <c r="W36" s="545"/>
      <c r="X36" s="545"/>
      <c r="Y36" s="545"/>
      <c r="Z36" s="545"/>
      <c r="AA36" s="545"/>
      <c r="AB36" s="545"/>
      <c r="AC36" s="545"/>
      <c r="AD36" s="545"/>
      <c r="AE36" s="545"/>
      <c r="AF36" s="545"/>
      <c r="AG36" s="545"/>
      <c r="AH36" s="478"/>
      <c r="AI36" s="478"/>
      <c r="AJ36" s="546"/>
      <c r="AK36" s="74"/>
      <c r="AL36" s="111"/>
      <c r="AN36" s="21" t="s">
        <v>51</v>
      </c>
      <c r="AO36" s="50"/>
      <c r="AP36" s="50"/>
      <c r="AQ36" s="50"/>
      <c r="AR36" s="50"/>
      <c r="AS36" s="50"/>
      <c r="AT36" s="50"/>
      <c r="AU36" s="50"/>
      <c r="AV36" s="50"/>
      <c r="AW36" s="50"/>
      <c r="AX36" s="425"/>
      <c r="AY36" s="426"/>
      <c r="AZ36" s="426"/>
      <c r="BA36" s="426"/>
      <c r="BB36" s="426"/>
      <c r="BC36" s="426"/>
      <c r="BD36" s="427"/>
      <c r="BE36" s="544"/>
      <c r="BF36" s="545"/>
      <c r="BG36" s="545"/>
      <c r="BH36" s="545"/>
      <c r="BI36" s="545"/>
      <c r="BJ36" s="545"/>
      <c r="BK36" s="545"/>
      <c r="BL36" s="545"/>
      <c r="BM36" s="545"/>
      <c r="BN36" s="545"/>
      <c r="BO36" s="545"/>
      <c r="BP36" s="545"/>
      <c r="BQ36" s="545"/>
      <c r="BR36" s="545"/>
      <c r="BS36" s="545"/>
      <c r="BT36" s="478"/>
      <c r="BU36" s="478"/>
      <c r="BV36" s="546"/>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row>
    <row r="37" spans="2:112" ht="17.100000000000001" customHeight="1" x14ac:dyDescent="0.45">
      <c r="B37" s="22"/>
      <c r="C37" s="73"/>
      <c r="D37" s="73"/>
      <c r="E37" s="73"/>
      <c r="F37" s="73"/>
      <c r="G37" s="73"/>
      <c r="H37" s="73"/>
      <c r="I37" s="73"/>
      <c r="J37" s="73"/>
      <c r="K37" s="73"/>
      <c r="L37" s="428"/>
      <c r="M37" s="429"/>
      <c r="N37" s="429"/>
      <c r="O37" s="429"/>
      <c r="P37" s="429"/>
      <c r="Q37" s="429"/>
      <c r="R37" s="430"/>
      <c r="S37" s="49"/>
      <c r="T37" s="73"/>
      <c r="U37" s="73"/>
      <c r="V37" s="73"/>
      <c r="W37" s="73"/>
      <c r="X37" s="73"/>
      <c r="Y37" s="73"/>
      <c r="Z37" s="73"/>
      <c r="AA37" s="73"/>
      <c r="AB37" s="73"/>
      <c r="AC37" s="73"/>
      <c r="AD37" s="73"/>
      <c r="AE37" s="73"/>
      <c r="AF37" s="73"/>
      <c r="AG37" s="73"/>
      <c r="AH37" s="100"/>
      <c r="AI37" s="100"/>
      <c r="AJ37" s="104"/>
      <c r="AK37" s="74"/>
      <c r="AL37" s="111"/>
      <c r="AN37" s="31" t="s">
        <v>120</v>
      </c>
      <c r="AO37" s="105"/>
      <c r="AP37" s="73"/>
      <c r="AQ37" s="73"/>
      <c r="AR37" s="73"/>
      <c r="AS37" s="73"/>
      <c r="AT37" s="73"/>
      <c r="AU37" s="73"/>
      <c r="AV37" s="73"/>
      <c r="AW37" s="73"/>
      <c r="AX37" s="589">
        <v>227000000</v>
      </c>
      <c r="AY37" s="590"/>
      <c r="AZ37" s="590"/>
      <c r="BA37" s="590"/>
      <c r="BB37" s="590"/>
      <c r="BC37" s="590"/>
      <c r="BD37" s="591"/>
      <c r="BE37" s="32" t="s">
        <v>121</v>
      </c>
      <c r="BF37" s="105"/>
      <c r="BG37" s="105"/>
      <c r="BH37" s="105"/>
      <c r="BI37" s="105"/>
      <c r="BJ37" s="105"/>
      <c r="BK37" s="105"/>
      <c r="BL37" s="105"/>
      <c r="BM37" s="105" t="s">
        <v>122</v>
      </c>
      <c r="BN37" s="105"/>
      <c r="BO37" s="105"/>
      <c r="BP37" s="105"/>
      <c r="BQ37" s="105"/>
      <c r="BR37" s="73"/>
      <c r="BS37" s="73"/>
      <c r="BT37" s="100"/>
      <c r="BU37" s="100"/>
      <c r="BV37" s="10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row>
    <row r="38" spans="2:112" ht="17.100000000000001" customHeight="1" x14ac:dyDescent="0.45">
      <c r="B38" s="22"/>
      <c r="C38" s="73"/>
      <c r="D38" s="73"/>
      <c r="E38" s="73"/>
      <c r="F38" s="73"/>
      <c r="G38" s="73"/>
      <c r="H38" s="73"/>
      <c r="I38" s="73"/>
      <c r="J38" s="73"/>
      <c r="K38" s="73"/>
      <c r="L38" s="422"/>
      <c r="M38" s="423"/>
      <c r="N38" s="423"/>
      <c r="O38" s="423"/>
      <c r="P38" s="423"/>
      <c r="Q38" s="423"/>
      <c r="R38" s="424"/>
      <c r="S38" s="98"/>
      <c r="T38" s="99"/>
      <c r="U38" s="99"/>
      <c r="V38" s="99"/>
      <c r="W38" s="99"/>
      <c r="X38" s="99"/>
      <c r="Y38" s="99"/>
      <c r="Z38" s="99"/>
      <c r="AA38" s="99"/>
      <c r="AB38" s="99"/>
      <c r="AC38" s="99"/>
      <c r="AD38" s="99"/>
      <c r="AE38" s="99"/>
      <c r="AF38" s="99"/>
      <c r="AG38" s="99"/>
      <c r="AH38" s="100"/>
      <c r="AI38" s="100"/>
      <c r="AJ38" s="104"/>
      <c r="AK38" s="74"/>
      <c r="AL38" s="111"/>
      <c r="AN38" s="108" t="s">
        <v>120</v>
      </c>
      <c r="AO38" s="105"/>
      <c r="AP38" s="73"/>
      <c r="AQ38" s="73"/>
      <c r="AR38" s="73"/>
      <c r="AS38" s="73"/>
      <c r="AT38" s="73"/>
      <c r="AU38" s="73"/>
      <c r="AV38" s="73"/>
      <c r="AW38" s="73"/>
      <c r="AX38" s="422"/>
      <c r="AY38" s="423"/>
      <c r="AZ38" s="423"/>
      <c r="BA38" s="423"/>
      <c r="BB38" s="423"/>
      <c r="BC38" s="423"/>
      <c r="BD38" s="424"/>
      <c r="BE38" s="42" t="s">
        <v>123</v>
      </c>
      <c r="BF38" s="106"/>
      <c r="BG38" s="106"/>
      <c r="BH38" s="106"/>
      <c r="BI38" s="106"/>
      <c r="BJ38" s="106"/>
      <c r="BK38" s="106"/>
      <c r="BL38" s="106"/>
      <c r="BM38" s="106" t="s">
        <v>134</v>
      </c>
      <c r="BN38" s="106"/>
      <c r="BO38" s="106"/>
      <c r="BP38" s="106"/>
      <c r="BQ38" s="106"/>
      <c r="BR38" s="99"/>
      <c r="BS38" s="99"/>
      <c r="BT38" s="100"/>
      <c r="BU38" s="100"/>
      <c r="BV38" s="10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row>
    <row r="39" spans="2:112" ht="17.100000000000001" customHeight="1" x14ac:dyDescent="0.45">
      <c r="B39" s="22"/>
      <c r="C39" s="73"/>
      <c r="D39" s="73"/>
      <c r="E39" s="73"/>
      <c r="F39" s="73"/>
      <c r="G39" s="73"/>
      <c r="H39" s="73"/>
      <c r="I39" s="73"/>
      <c r="J39" s="73"/>
      <c r="K39" s="73"/>
      <c r="L39" s="422"/>
      <c r="M39" s="423"/>
      <c r="N39" s="423"/>
      <c r="O39" s="423"/>
      <c r="P39" s="423"/>
      <c r="Q39" s="423"/>
      <c r="R39" s="424"/>
      <c r="S39" s="98"/>
      <c r="T39" s="99"/>
      <c r="U39" s="99"/>
      <c r="V39" s="99"/>
      <c r="W39" s="99"/>
      <c r="X39" s="99"/>
      <c r="Y39" s="99"/>
      <c r="Z39" s="99"/>
      <c r="AA39" s="99"/>
      <c r="AB39" s="99"/>
      <c r="AC39" s="99"/>
      <c r="AD39" s="99"/>
      <c r="AE39" s="99"/>
      <c r="AF39" s="99"/>
      <c r="AG39" s="99"/>
      <c r="AH39" s="100"/>
      <c r="AI39" s="100"/>
      <c r="AJ39" s="104"/>
      <c r="AK39" s="74"/>
      <c r="AL39" s="111"/>
      <c r="AN39" s="22"/>
      <c r="AO39" s="73"/>
      <c r="AP39" s="73"/>
      <c r="AQ39" s="73"/>
      <c r="AR39" s="73"/>
      <c r="AS39" s="73"/>
      <c r="AT39" s="73"/>
      <c r="AU39" s="73"/>
      <c r="AV39" s="73"/>
      <c r="AW39" s="73"/>
      <c r="AX39" s="422"/>
      <c r="AY39" s="423"/>
      <c r="AZ39" s="423"/>
      <c r="BA39" s="423"/>
      <c r="BB39" s="423"/>
      <c r="BC39" s="423"/>
      <c r="BD39" s="424"/>
      <c r="BE39" s="42" t="s">
        <v>131</v>
      </c>
      <c r="BF39" s="106"/>
      <c r="BG39" s="106"/>
      <c r="BH39" s="106"/>
      <c r="BI39" s="106"/>
      <c r="BJ39" s="106"/>
      <c r="BK39" s="106"/>
      <c r="BL39" s="106"/>
      <c r="BM39" s="106" t="s">
        <v>124</v>
      </c>
      <c r="BN39" s="106"/>
      <c r="BO39" s="106"/>
      <c r="BP39" s="106"/>
      <c r="BQ39" s="106"/>
      <c r="BR39" s="99"/>
      <c r="BS39" s="99"/>
      <c r="BT39" s="100"/>
      <c r="BU39" s="100"/>
      <c r="BV39" s="10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row>
    <row r="40" spans="2:112" ht="17.100000000000001" customHeight="1" x14ac:dyDescent="0.45">
      <c r="B40" s="22"/>
      <c r="C40" s="73"/>
      <c r="D40" s="73"/>
      <c r="E40" s="73"/>
      <c r="F40" s="73"/>
      <c r="G40" s="73"/>
      <c r="H40" s="73"/>
      <c r="I40" s="73"/>
      <c r="J40" s="73"/>
      <c r="K40" s="73"/>
      <c r="L40" s="422"/>
      <c r="M40" s="423"/>
      <c r="N40" s="423"/>
      <c r="O40" s="423"/>
      <c r="P40" s="423"/>
      <c r="Q40" s="423"/>
      <c r="R40" s="424"/>
      <c r="S40" s="98"/>
      <c r="T40" s="99"/>
      <c r="U40" s="99"/>
      <c r="V40" s="99"/>
      <c r="W40" s="99"/>
      <c r="X40" s="99"/>
      <c r="Y40" s="99"/>
      <c r="Z40" s="99"/>
      <c r="AA40" s="99"/>
      <c r="AB40" s="99"/>
      <c r="AC40" s="99"/>
      <c r="AD40" s="99"/>
      <c r="AE40" s="99"/>
      <c r="AF40" s="99"/>
      <c r="AG40" s="99"/>
      <c r="AH40" s="100"/>
      <c r="AI40" s="100"/>
      <c r="AJ40" s="104"/>
      <c r="AK40" s="74"/>
      <c r="AL40" s="111"/>
      <c r="AN40" s="22"/>
      <c r="AO40" s="73"/>
      <c r="AP40" s="73"/>
      <c r="AQ40" s="73"/>
      <c r="AR40" s="73"/>
      <c r="AS40" s="73"/>
      <c r="AT40" s="73"/>
      <c r="AU40" s="73"/>
      <c r="AV40" s="73"/>
      <c r="AW40" s="73"/>
      <c r="AX40" s="422"/>
      <c r="AY40" s="423"/>
      <c r="AZ40" s="423"/>
      <c r="BA40" s="423"/>
      <c r="BB40" s="423"/>
      <c r="BC40" s="423"/>
      <c r="BD40" s="424"/>
      <c r="BE40" s="42" t="s">
        <v>132</v>
      </c>
      <c r="BF40" s="106"/>
      <c r="BG40" s="106"/>
      <c r="BH40" s="106"/>
      <c r="BI40" s="106"/>
      <c r="BJ40" s="106"/>
      <c r="BK40" s="106"/>
      <c r="BL40" s="106"/>
      <c r="BM40" s="106" t="s">
        <v>125</v>
      </c>
      <c r="BN40" s="106"/>
      <c r="BO40" s="106"/>
      <c r="BP40" s="106"/>
      <c r="BQ40" s="106"/>
      <c r="BR40" s="99"/>
      <c r="BS40" s="99"/>
      <c r="BT40" s="100"/>
      <c r="BU40" s="100"/>
      <c r="BV40" s="10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row>
    <row r="41" spans="2:112" ht="17.100000000000001" customHeight="1" x14ac:dyDescent="0.45">
      <c r="B41" s="22"/>
      <c r="C41" s="73"/>
      <c r="D41" s="73"/>
      <c r="E41" s="73"/>
      <c r="F41" s="73"/>
      <c r="G41" s="73"/>
      <c r="H41" s="73"/>
      <c r="I41" s="73"/>
      <c r="J41" s="73"/>
      <c r="K41" s="73"/>
      <c r="L41" s="422"/>
      <c r="M41" s="423"/>
      <c r="N41" s="423"/>
      <c r="O41" s="423"/>
      <c r="P41" s="423"/>
      <c r="Q41" s="423"/>
      <c r="R41" s="424"/>
      <c r="S41" s="98"/>
      <c r="T41" s="99"/>
      <c r="U41" s="99"/>
      <c r="V41" s="99"/>
      <c r="W41" s="99"/>
      <c r="X41" s="99"/>
      <c r="Y41" s="99"/>
      <c r="Z41" s="99"/>
      <c r="AA41" s="99"/>
      <c r="AB41" s="99"/>
      <c r="AC41" s="99"/>
      <c r="AD41" s="99"/>
      <c r="AE41" s="99"/>
      <c r="AF41" s="99"/>
      <c r="AG41" s="99"/>
      <c r="AH41" s="100"/>
      <c r="AI41" s="100"/>
      <c r="AJ41" s="104"/>
      <c r="AK41" s="74"/>
      <c r="AL41" s="111"/>
      <c r="AN41" s="22"/>
      <c r="AO41" s="73"/>
      <c r="AP41" s="73"/>
      <c r="AQ41" s="73"/>
      <c r="AR41" s="73"/>
      <c r="AS41" s="73"/>
      <c r="AT41" s="73"/>
      <c r="AU41" s="73"/>
      <c r="AV41" s="73"/>
      <c r="AW41" s="73"/>
      <c r="AX41" s="422"/>
      <c r="AY41" s="423"/>
      <c r="AZ41" s="423"/>
      <c r="BA41" s="423"/>
      <c r="BB41" s="423"/>
      <c r="BC41" s="423"/>
      <c r="BD41" s="424"/>
      <c r="BE41" s="42" t="s">
        <v>133</v>
      </c>
      <c r="BF41" s="106"/>
      <c r="BG41" s="106"/>
      <c r="BH41" s="106"/>
      <c r="BI41" s="106"/>
      <c r="BJ41" s="106"/>
      <c r="BK41" s="106"/>
      <c r="BL41" s="106"/>
      <c r="BM41" s="106" t="s">
        <v>136</v>
      </c>
      <c r="BN41" s="106"/>
      <c r="BO41" s="106"/>
      <c r="BP41" s="106"/>
      <c r="BQ41" s="106"/>
      <c r="BR41" s="99"/>
      <c r="BS41" s="99"/>
      <c r="BT41" s="100"/>
      <c r="BU41" s="100"/>
      <c r="BV41" s="10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row>
    <row r="42" spans="2:112" ht="17.100000000000001" customHeight="1" x14ac:dyDescent="0.45">
      <c r="B42" s="22"/>
      <c r="C42" s="73"/>
      <c r="D42" s="73"/>
      <c r="E42" s="73"/>
      <c r="F42" s="73"/>
      <c r="G42" s="73"/>
      <c r="H42" s="73"/>
      <c r="I42" s="73"/>
      <c r="J42" s="73"/>
      <c r="K42" s="73"/>
      <c r="L42" s="422"/>
      <c r="M42" s="423"/>
      <c r="N42" s="423"/>
      <c r="O42" s="423"/>
      <c r="P42" s="423"/>
      <c r="Q42" s="423"/>
      <c r="R42" s="424"/>
      <c r="S42" s="49"/>
      <c r="T42" s="73"/>
      <c r="U42" s="73"/>
      <c r="V42" s="73"/>
      <c r="W42" s="73"/>
      <c r="X42" s="73"/>
      <c r="Y42" s="73"/>
      <c r="Z42" s="73"/>
      <c r="AA42" s="73"/>
      <c r="AB42" s="73"/>
      <c r="AC42" s="73"/>
      <c r="AD42" s="73"/>
      <c r="AE42" s="73"/>
      <c r="AF42" s="73"/>
      <c r="AG42" s="73"/>
      <c r="AH42" s="100"/>
      <c r="AI42" s="100"/>
      <c r="AJ42" s="104"/>
      <c r="AK42" s="74"/>
      <c r="AL42" s="111"/>
      <c r="AN42" s="22"/>
      <c r="AO42" s="73"/>
      <c r="AP42" s="73"/>
      <c r="AQ42" s="73"/>
      <c r="AR42" s="73"/>
      <c r="AS42" s="73"/>
      <c r="AT42" s="73"/>
      <c r="AU42" s="73"/>
      <c r="AV42" s="73"/>
      <c r="AW42" s="73"/>
      <c r="AX42" s="422"/>
      <c r="AY42" s="423"/>
      <c r="AZ42" s="423"/>
      <c r="BA42" s="423"/>
      <c r="BB42" s="423"/>
      <c r="BC42" s="423"/>
      <c r="BD42" s="424"/>
      <c r="BE42" s="49"/>
      <c r="BF42" s="73"/>
      <c r="BG42" s="73"/>
      <c r="BH42" s="73"/>
      <c r="BI42" s="73"/>
      <c r="BJ42" s="73"/>
      <c r="BK42" s="73"/>
      <c r="BL42" s="73"/>
      <c r="BM42" s="73"/>
      <c r="BN42" s="73"/>
      <c r="BO42" s="73"/>
      <c r="BP42" s="73"/>
      <c r="BQ42" s="73"/>
      <c r="BR42" s="73"/>
      <c r="BS42" s="73"/>
      <c r="BT42" s="100"/>
      <c r="BU42" s="100"/>
      <c r="BV42" s="10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row>
    <row r="43" spans="2:112" ht="17.100000000000001" customHeight="1" x14ac:dyDescent="0.45">
      <c r="B43" s="22"/>
      <c r="C43" s="73"/>
      <c r="D43" s="73"/>
      <c r="E43" s="73"/>
      <c r="F43" s="73"/>
      <c r="G43" s="73"/>
      <c r="H43" s="73"/>
      <c r="I43" s="73"/>
      <c r="J43" s="73"/>
      <c r="K43" s="73"/>
      <c r="L43" s="422"/>
      <c r="M43" s="423"/>
      <c r="N43" s="423"/>
      <c r="O43" s="423"/>
      <c r="P43" s="423"/>
      <c r="Q43" s="423"/>
      <c r="R43" s="424"/>
      <c r="S43" s="49"/>
      <c r="T43" s="73"/>
      <c r="U43" s="73"/>
      <c r="V43" s="73"/>
      <c r="W43" s="73"/>
      <c r="X43" s="73"/>
      <c r="Y43" s="73"/>
      <c r="Z43" s="73"/>
      <c r="AA43" s="73"/>
      <c r="AB43" s="73"/>
      <c r="AC43" s="73"/>
      <c r="AD43" s="73"/>
      <c r="AE43" s="73"/>
      <c r="AF43" s="73"/>
      <c r="AG43" s="73"/>
      <c r="AH43" s="100"/>
      <c r="AI43" s="100"/>
      <c r="AJ43" s="104"/>
      <c r="AK43" s="74"/>
      <c r="AL43" s="111"/>
      <c r="AN43" s="22"/>
      <c r="AO43" s="73"/>
      <c r="AP43" s="73"/>
      <c r="AQ43" s="73"/>
      <c r="AR43" s="73"/>
      <c r="AS43" s="73"/>
      <c r="AT43" s="73"/>
      <c r="AU43" s="73"/>
      <c r="AV43" s="73"/>
      <c r="AW43" s="73"/>
      <c r="AX43" s="422"/>
      <c r="AY43" s="423"/>
      <c r="AZ43" s="423"/>
      <c r="BA43" s="423"/>
      <c r="BB43" s="423"/>
      <c r="BC43" s="423"/>
      <c r="BD43" s="424"/>
      <c r="BE43" s="49"/>
      <c r="BF43" s="73"/>
      <c r="BG43" s="73"/>
      <c r="BH43" s="73"/>
      <c r="BI43" s="73"/>
      <c r="BJ43" s="73"/>
      <c r="BK43" s="73"/>
      <c r="BL43" s="73"/>
      <c r="BM43" s="73"/>
      <c r="BN43" s="73"/>
      <c r="BO43" s="73"/>
      <c r="BP43" s="73"/>
      <c r="BQ43" s="73"/>
      <c r="BR43" s="73"/>
      <c r="BS43" s="73"/>
      <c r="BT43" s="100"/>
      <c r="BU43" s="100"/>
      <c r="BV43" s="10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row>
    <row r="44" spans="2:112" ht="17.100000000000001" customHeight="1" x14ac:dyDescent="0.45">
      <c r="B44" s="22"/>
      <c r="C44" s="73"/>
      <c r="D44" s="73"/>
      <c r="E44" s="73"/>
      <c r="F44" s="73"/>
      <c r="G44" s="73"/>
      <c r="H44" s="73"/>
      <c r="I44" s="73"/>
      <c r="J44" s="73"/>
      <c r="K44" s="73"/>
      <c r="L44" s="422"/>
      <c r="M44" s="423"/>
      <c r="N44" s="423"/>
      <c r="O44" s="423"/>
      <c r="P44" s="423"/>
      <c r="Q44" s="423"/>
      <c r="R44" s="424"/>
      <c r="S44" s="49"/>
      <c r="T44" s="73"/>
      <c r="U44" s="73"/>
      <c r="V44" s="73"/>
      <c r="W44" s="73"/>
      <c r="X44" s="73"/>
      <c r="Y44" s="73"/>
      <c r="Z44" s="73"/>
      <c r="AA44" s="73"/>
      <c r="AB44" s="73"/>
      <c r="AC44" s="73"/>
      <c r="AD44" s="73"/>
      <c r="AE44" s="73"/>
      <c r="AF44" s="73"/>
      <c r="AG44" s="73"/>
      <c r="AH44" s="100"/>
      <c r="AI44" s="100"/>
      <c r="AJ44" s="104"/>
      <c r="AK44" s="74"/>
      <c r="AL44" s="111"/>
      <c r="AN44" s="22"/>
      <c r="AO44" s="73"/>
      <c r="AP44" s="73"/>
      <c r="AQ44" s="73"/>
      <c r="AR44" s="73"/>
      <c r="AS44" s="73"/>
      <c r="AT44" s="73"/>
      <c r="AU44" s="73"/>
      <c r="AV44" s="73"/>
      <c r="AW44" s="73"/>
      <c r="AX44" s="422"/>
      <c r="AY44" s="423"/>
      <c r="AZ44" s="423"/>
      <c r="BA44" s="423"/>
      <c r="BB44" s="423"/>
      <c r="BC44" s="423"/>
      <c r="BD44" s="424"/>
      <c r="BE44" s="49"/>
      <c r="BF44" s="73"/>
      <c r="BG44" s="73"/>
      <c r="BH44" s="73"/>
      <c r="BI44" s="73"/>
      <c r="BJ44" s="73"/>
      <c r="BK44" s="73"/>
      <c r="BL44" s="73"/>
      <c r="BM44" s="73"/>
      <c r="BN44" s="73"/>
      <c r="BO44" s="73"/>
      <c r="BP44" s="73"/>
      <c r="BQ44" s="73"/>
      <c r="BR44" s="73"/>
      <c r="BS44" s="73"/>
      <c r="BT44" s="100"/>
      <c r="BU44" s="100"/>
      <c r="BV44" s="10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row>
    <row r="45" spans="2:112" ht="17.100000000000001" customHeight="1" x14ac:dyDescent="0.45">
      <c r="B45" s="22"/>
      <c r="C45" s="73"/>
      <c r="D45" s="73"/>
      <c r="E45" s="73"/>
      <c r="F45" s="73"/>
      <c r="G45" s="73"/>
      <c r="H45" s="73"/>
      <c r="I45" s="73"/>
      <c r="J45" s="73"/>
      <c r="K45" s="73"/>
      <c r="L45" s="422"/>
      <c r="M45" s="423"/>
      <c r="N45" s="423"/>
      <c r="O45" s="423"/>
      <c r="P45" s="423"/>
      <c r="Q45" s="423"/>
      <c r="R45" s="424"/>
      <c r="S45" s="49"/>
      <c r="T45" s="73"/>
      <c r="U45" s="73"/>
      <c r="V45" s="73"/>
      <c r="W45" s="73"/>
      <c r="X45" s="73"/>
      <c r="Y45" s="73"/>
      <c r="Z45" s="73"/>
      <c r="AA45" s="73"/>
      <c r="AB45" s="73"/>
      <c r="AC45" s="73"/>
      <c r="AD45" s="73"/>
      <c r="AE45" s="73"/>
      <c r="AF45" s="73"/>
      <c r="AG45" s="73"/>
      <c r="AH45" s="100"/>
      <c r="AI45" s="100"/>
      <c r="AJ45" s="104"/>
      <c r="AK45" s="74"/>
      <c r="AL45" s="111"/>
      <c r="AN45" s="22"/>
      <c r="AO45" s="73"/>
      <c r="AP45" s="73"/>
      <c r="AQ45" s="73"/>
      <c r="AR45" s="73"/>
      <c r="AS45" s="73"/>
      <c r="AT45" s="73"/>
      <c r="AU45" s="73"/>
      <c r="AV45" s="73"/>
      <c r="AW45" s="73"/>
      <c r="AX45" s="422"/>
      <c r="AY45" s="423"/>
      <c r="AZ45" s="423"/>
      <c r="BA45" s="423"/>
      <c r="BB45" s="423"/>
      <c r="BC45" s="423"/>
      <c r="BD45" s="424"/>
      <c r="BE45" s="49"/>
      <c r="BF45" s="73"/>
      <c r="BG45" s="73"/>
      <c r="BH45" s="73"/>
      <c r="BI45" s="73"/>
      <c r="BJ45" s="73"/>
      <c r="BK45" s="73"/>
      <c r="BL45" s="73"/>
      <c r="BM45" s="73"/>
      <c r="BN45" s="73"/>
      <c r="BO45" s="73"/>
      <c r="BP45" s="73"/>
      <c r="BQ45" s="73"/>
      <c r="BR45" s="73"/>
      <c r="BS45" s="73"/>
      <c r="BT45" s="100"/>
      <c r="BU45" s="100"/>
      <c r="BV45" s="10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row>
    <row r="46" spans="2:112" ht="17.100000000000001" customHeight="1" thickBot="1" x14ac:dyDescent="0.5">
      <c r="B46" s="532" t="s">
        <v>52</v>
      </c>
      <c r="C46" s="533"/>
      <c r="D46" s="533"/>
      <c r="E46" s="533"/>
      <c r="F46" s="533"/>
      <c r="G46" s="533"/>
      <c r="H46" s="533"/>
      <c r="I46" s="533"/>
      <c r="J46" s="533"/>
      <c r="K46" s="534"/>
      <c r="L46" s="535">
        <f>SUM(L36:R45)</f>
        <v>0</v>
      </c>
      <c r="M46" s="536"/>
      <c r="N46" s="536"/>
      <c r="O46" s="536"/>
      <c r="P46" s="536"/>
      <c r="Q46" s="536"/>
      <c r="R46" s="537"/>
      <c r="S46" s="23"/>
      <c r="T46" s="24"/>
      <c r="U46" s="24"/>
      <c r="V46" s="24"/>
      <c r="W46" s="24"/>
      <c r="X46" s="24"/>
      <c r="Y46" s="24"/>
      <c r="Z46" s="24"/>
      <c r="AA46" s="24"/>
      <c r="AB46" s="24"/>
      <c r="AC46" s="24"/>
      <c r="AD46" s="24"/>
      <c r="AE46" s="24"/>
      <c r="AF46" s="24"/>
      <c r="AG46" s="24"/>
      <c r="AH46" s="24"/>
      <c r="AI46" s="24"/>
      <c r="AJ46" s="25"/>
      <c r="AK46" s="74"/>
      <c r="AL46" s="111"/>
      <c r="AN46" s="532" t="s">
        <v>52</v>
      </c>
      <c r="AO46" s="533"/>
      <c r="AP46" s="533"/>
      <c r="AQ46" s="533"/>
      <c r="AR46" s="533"/>
      <c r="AS46" s="533"/>
      <c r="AT46" s="533"/>
      <c r="AU46" s="533"/>
      <c r="AV46" s="533"/>
      <c r="AW46" s="534"/>
      <c r="AX46" s="535">
        <f>SUM(AX36:BD45)</f>
        <v>227000000</v>
      </c>
      <c r="AY46" s="536"/>
      <c r="AZ46" s="536"/>
      <c r="BA46" s="536"/>
      <c r="BB46" s="536"/>
      <c r="BC46" s="536"/>
      <c r="BD46" s="537"/>
      <c r="BE46" s="23"/>
      <c r="BF46" s="24"/>
      <c r="BG46" s="24"/>
      <c r="BH46" s="24"/>
      <c r="BI46" s="24"/>
      <c r="BJ46" s="24"/>
      <c r="BK46" s="24"/>
      <c r="BL46" s="24"/>
      <c r="BM46" s="24"/>
      <c r="BN46" s="24"/>
      <c r="BO46" s="24"/>
      <c r="BP46" s="24"/>
      <c r="BQ46" s="24"/>
      <c r="BR46" s="24"/>
      <c r="BS46" s="24"/>
      <c r="BT46" s="24"/>
      <c r="BU46" s="24"/>
      <c r="BV46" s="25"/>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row>
    <row r="47" spans="2:112" ht="17.100000000000001" customHeight="1" x14ac:dyDescent="0.45">
      <c r="B47" s="526" t="s">
        <v>53</v>
      </c>
      <c r="C47" s="527"/>
      <c r="D47" s="527"/>
      <c r="E47" s="527"/>
      <c r="F47" s="527"/>
      <c r="G47" s="527"/>
      <c r="H47" s="527"/>
      <c r="I47" s="527"/>
      <c r="J47" s="527"/>
      <c r="K47" s="528"/>
      <c r="L47" s="529"/>
      <c r="M47" s="530"/>
      <c r="N47" s="530"/>
      <c r="O47" s="530"/>
      <c r="P47" s="530"/>
      <c r="Q47" s="530"/>
      <c r="R47" s="531"/>
      <c r="S47" s="547"/>
      <c r="T47" s="548"/>
      <c r="U47" s="548"/>
      <c r="V47" s="548"/>
      <c r="W47" s="548"/>
      <c r="X47" s="548"/>
      <c r="Y47" s="548"/>
      <c r="Z47" s="548"/>
      <c r="AA47" s="548"/>
      <c r="AB47" s="548"/>
      <c r="AC47" s="548"/>
      <c r="AD47" s="548"/>
      <c r="AE47" s="548"/>
      <c r="AF47" s="548"/>
      <c r="AG47" s="548"/>
      <c r="AH47" s="478"/>
      <c r="AI47" s="478"/>
      <c r="AJ47" s="546"/>
      <c r="AK47" s="74"/>
      <c r="AL47" s="111"/>
      <c r="AN47" s="526" t="s">
        <v>53</v>
      </c>
      <c r="AO47" s="527"/>
      <c r="AP47" s="527"/>
      <c r="AQ47" s="527"/>
      <c r="AR47" s="527"/>
      <c r="AS47" s="527"/>
      <c r="AT47" s="527"/>
      <c r="AU47" s="527"/>
      <c r="AV47" s="527"/>
      <c r="AW47" s="528"/>
      <c r="AX47" s="529"/>
      <c r="AY47" s="530"/>
      <c r="AZ47" s="530"/>
      <c r="BA47" s="530"/>
      <c r="BB47" s="530"/>
      <c r="BC47" s="530"/>
      <c r="BD47" s="531"/>
      <c r="BE47" s="547"/>
      <c r="BF47" s="548"/>
      <c r="BG47" s="548"/>
      <c r="BH47" s="548"/>
      <c r="BI47" s="548"/>
      <c r="BJ47" s="548"/>
      <c r="BK47" s="548"/>
      <c r="BL47" s="548"/>
      <c r="BM47" s="548"/>
      <c r="BN47" s="548"/>
      <c r="BO47" s="548"/>
      <c r="BP47" s="548"/>
      <c r="BQ47" s="548"/>
      <c r="BR47" s="548"/>
      <c r="BS47" s="548"/>
      <c r="BT47" s="478"/>
      <c r="BU47" s="478"/>
      <c r="BV47" s="546"/>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row>
    <row r="48" spans="2:112" ht="17.100000000000001" customHeight="1" x14ac:dyDescent="0.45">
      <c r="B48" s="26"/>
      <c r="C48" s="79"/>
      <c r="D48" s="79"/>
      <c r="E48" s="79"/>
      <c r="F48" s="79"/>
      <c r="G48" s="79"/>
      <c r="H48" s="79"/>
      <c r="I48" s="79"/>
      <c r="J48" s="79"/>
      <c r="K48" s="79"/>
      <c r="L48" s="449"/>
      <c r="M48" s="450"/>
      <c r="N48" s="450"/>
      <c r="O48" s="450"/>
      <c r="P48" s="450"/>
      <c r="Q48" s="450"/>
      <c r="R48" s="451"/>
      <c r="S48" s="101"/>
      <c r="T48" s="102"/>
      <c r="U48" s="102"/>
      <c r="V48" s="102"/>
      <c r="W48" s="102"/>
      <c r="X48" s="102"/>
      <c r="Y48" s="102"/>
      <c r="Z48" s="102"/>
      <c r="AA48" s="102"/>
      <c r="AB48" s="102"/>
      <c r="AC48" s="102"/>
      <c r="AD48" s="102"/>
      <c r="AE48" s="102"/>
      <c r="AF48" s="102"/>
      <c r="AG48" s="102"/>
      <c r="AH48" s="100"/>
      <c r="AI48" s="100"/>
      <c r="AJ48" s="104"/>
      <c r="AK48" s="74"/>
      <c r="AL48" s="111"/>
      <c r="AN48" s="33" t="s">
        <v>120</v>
      </c>
      <c r="AO48" s="109"/>
      <c r="AP48" s="79"/>
      <c r="AQ48" s="79"/>
      <c r="AR48" s="79"/>
      <c r="AS48" s="79"/>
      <c r="AT48" s="79"/>
      <c r="AU48" s="79"/>
      <c r="AV48" s="79"/>
      <c r="AW48" s="79"/>
      <c r="AX48" s="592">
        <v>31000000</v>
      </c>
      <c r="AY48" s="593"/>
      <c r="AZ48" s="593"/>
      <c r="BA48" s="593"/>
      <c r="BB48" s="593"/>
      <c r="BC48" s="593"/>
      <c r="BD48" s="594"/>
      <c r="BE48" s="43" t="s">
        <v>126</v>
      </c>
      <c r="BF48" s="107"/>
      <c r="BG48" s="107"/>
      <c r="BH48" s="107"/>
      <c r="BI48" s="107"/>
      <c r="BJ48" s="107"/>
      <c r="BK48" s="107"/>
      <c r="BL48" s="107"/>
      <c r="BM48" s="107" t="s">
        <v>135</v>
      </c>
      <c r="BN48" s="107"/>
      <c r="BO48" s="102"/>
      <c r="BP48" s="102"/>
      <c r="BQ48" s="102"/>
      <c r="BR48" s="102"/>
      <c r="BS48" s="102"/>
      <c r="BT48" s="100"/>
      <c r="BU48" s="100"/>
      <c r="BV48" s="10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row>
    <row r="49" spans="2:114" ht="17.100000000000001" customHeight="1" x14ac:dyDescent="0.45">
      <c r="B49" s="26"/>
      <c r="C49" s="79"/>
      <c r="D49" s="79"/>
      <c r="E49" s="79"/>
      <c r="F49" s="79"/>
      <c r="G49" s="79"/>
      <c r="H49" s="79"/>
      <c r="I49" s="79"/>
      <c r="J49" s="79"/>
      <c r="K49" s="79"/>
      <c r="L49" s="449"/>
      <c r="M49" s="450"/>
      <c r="N49" s="450"/>
      <c r="O49" s="450"/>
      <c r="P49" s="450"/>
      <c r="Q49" s="450"/>
      <c r="R49" s="451"/>
      <c r="S49" s="101"/>
      <c r="T49" s="102"/>
      <c r="U49" s="102"/>
      <c r="V49" s="102"/>
      <c r="W49" s="102"/>
      <c r="X49" s="102"/>
      <c r="Y49" s="102"/>
      <c r="Z49" s="102"/>
      <c r="AA49" s="102"/>
      <c r="AB49" s="102"/>
      <c r="AC49" s="102"/>
      <c r="AD49" s="102"/>
      <c r="AE49" s="102"/>
      <c r="AF49" s="102"/>
      <c r="AG49" s="102"/>
      <c r="AH49" s="100"/>
      <c r="AI49" s="100"/>
      <c r="AJ49" s="104"/>
      <c r="AK49" s="74"/>
      <c r="AL49" s="111"/>
      <c r="AN49" s="110" t="s">
        <v>120</v>
      </c>
      <c r="AO49" s="109"/>
      <c r="AP49" s="79"/>
      <c r="AQ49" s="79"/>
      <c r="AR49" s="79"/>
      <c r="AS49" s="79"/>
      <c r="AT49" s="79"/>
      <c r="AU49" s="79"/>
      <c r="AV49" s="79"/>
      <c r="AW49" s="79"/>
      <c r="AX49" s="449"/>
      <c r="AY49" s="450"/>
      <c r="AZ49" s="450"/>
      <c r="BA49" s="450"/>
      <c r="BB49" s="450"/>
      <c r="BC49" s="450"/>
      <c r="BD49" s="451"/>
      <c r="BE49" s="101"/>
      <c r="BF49" s="102"/>
      <c r="BG49" s="102"/>
      <c r="BH49" s="102"/>
      <c r="BI49" s="102"/>
      <c r="BJ49" s="102"/>
      <c r="BK49" s="102"/>
      <c r="BL49" s="102"/>
      <c r="BM49" s="102"/>
      <c r="BN49" s="102"/>
      <c r="BO49" s="102"/>
      <c r="BP49" s="102"/>
      <c r="BQ49" s="102"/>
      <c r="BR49" s="102"/>
      <c r="BS49" s="102"/>
      <c r="BT49" s="100"/>
      <c r="BU49" s="100"/>
      <c r="BV49" s="10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row>
    <row r="50" spans="2:114" ht="17.100000000000001" customHeight="1" x14ac:dyDescent="0.45">
      <c r="B50" s="26"/>
      <c r="C50" s="79"/>
      <c r="D50" s="79"/>
      <c r="E50" s="79"/>
      <c r="F50" s="79"/>
      <c r="G50" s="79"/>
      <c r="H50" s="79"/>
      <c r="I50" s="79"/>
      <c r="J50" s="79"/>
      <c r="K50" s="79"/>
      <c r="L50" s="449"/>
      <c r="M50" s="450"/>
      <c r="N50" s="450"/>
      <c r="O50" s="450"/>
      <c r="P50" s="450"/>
      <c r="Q50" s="450"/>
      <c r="R50" s="451"/>
      <c r="S50" s="101"/>
      <c r="T50" s="102"/>
      <c r="U50" s="102"/>
      <c r="V50" s="102"/>
      <c r="W50" s="102"/>
      <c r="X50" s="102"/>
      <c r="Y50" s="102"/>
      <c r="Z50" s="102"/>
      <c r="AA50" s="102"/>
      <c r="AB50" s="102"/>
      <c r="AC50" s="102"/>
      <c r="AD50" s="102"/>
      <c r="AE50" s="102"/>
      <c r="AF50" s="102"/>
      <c r="AG50" s="102"/>
      <c r="AH50" s="100"/>
      <c r="AI50" s="100"/>
      <c r="AJ50" s="104"/>
      <c r="AK50" s="74"/>
      <c r="AL50" s="111"/>
      <c r="AN50" s="26"/>
      <c r="AO50" s="79"/>
      <c r="AP50" s="79"/>
      <c r="AQ50" s="79"/>
      <c r="AR50" s="79"/>
      <c r="AS50" s="79"/>
      <c r="AT50" s="79"/>
      <c r="AU50" s="79"/>
      <c r="AV50" s="79"/>
      <c r="AW50" s="79"/>
      <c r="AX50" s="449"/>
      <c r="AY50" s="450"/>
      <c r="AZ50" s="450"/>
      <c r="BA50" s="450"/>
      <c r="BB50" s="450"/>
      <c r="BC50" s="450"/>
      <c r="BD50" s="451"/>
      <c r="BE50" s="101"/>
      <c r="BF50" s="102"/>
      <c r="BG50" s="102"/>
      <c r="BH50" s="102"/>
      <c r="BI50" s="102"/>
      <c r="BJ50" s="102"/>
      <c r="BK50" s="102"/>
      <c r="BL50" s="102"/>
      <c r="BM50" s="102"/>
      <c r="BN50" s="102"/>
      <c r="BO50" s="102"/>
      <c r="BP50" s="102"/>
      <c r="BQ50" s="102"/>
      <c r="BR50" s="102"/>
      <c r="BS50" s="102"/>
      <c r="BT50" s="100"/>
      <c r="BU50" s="100"/>
      <c r="BV50" s="10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row>
    <row r="51" spans="2:114" ht="17.100000000000001" customHeight="1" x14ac:dyDescent="0.45">
      <c r="B51" s="26"/>
      <c r="C51" s="79"/>
      <c r="D51" s="79"/>
      <c r="E51" s="79"/>
      <c r="F51" s="79"/>
      <c r="G51" s="79"/>
      <c r="H51" s="79"/>
      <c r="I51" s="79"/>
      <c r="J51" s="79"/>
      <c r="K51" s="79"/>
      <c r="L51" s="449"/>
      <c r="M51" s="450"/>
      <c r="N51" s="450"/>
      <c r="O51" s="450"/>
      <c r="P51" s="450"/>
      <c r="Q51" s="450"/>
      <c r="R51" s="451"/>
      <c r="S51" s="101"/>
      <c r="T51" s="102"/>
      <c r="U51" s="102"/>
      <c r="V51" s="102"/>
      <c r="W51" s="102"/>
      <c r="X51" s="102"/>
      <c r="Y51" s="102"/>
      <c r="Z51" s="102"/>
      <c r="AA51" s="102"/>
      <c r="AB51" s="102"/>
      <c r="AC51" s="102"/>
      <c r="AD51" s="102"/>
      <c r="AE51" s="102"/>
      <c r="AF51" s="102"/>
      <c r="AG51" s="102"/>
      <c r="AH51" s="100"/>
      <c r="AI51" s="100"/>
      <c r="AJ51" s="104"/>
      <c r="AK51" s="74"/>
      <c r="AL51" s="111"/>
      <c r="AN51" s="26"/>
      <c r="AO51" s="79"/>
      <c r="AP51" s="79"/>
      <c r="AQ51" s="79"/>
      <c r="AR51" s="79"/>
      <c r="AS51" s="79"/>
      <c r="AT51" s="79"/>
      <c r="AU51" s="79"/>
      <c r="AV51" s="79"/>
      <c r="AW51" s="79"/>
      <c r="AX51" s="449"/>
      <c r="AY51" s="450"/>
      <c r="AZ51" s="450"/>
      <c r="BA51" s="450"/>
      <c r="BB51" s="450"/>
      <c r="BC51" s="450"/>
      <c r="BD51" s="451"/>
      <c r="BE51" s="101"/>
      <c r="BF51" s="102"/>
      <c r="BG51" s="102"/>
      <c r="BH51" s="102"/>
      <c r="BI51" s="102"/>
      <c r="BJ51" s="102"/>
      <c r="BK51" s="102"/>
      <c r="BL51" s="102"/>
      <c r="BM51" s="102"/>
      <c r="BN51" s="102"/>
      <c r="BO51" s="102"/>
      <c r="BP51" s="102"/>
      <c r="BQ51" s="102"/>
      <c r="BR51" s="102"/>
      <c r="BS51" s="102"/>
      <c r="BT51" s="100"/>
      <c r="BU51" s="100"/>
      <c r="BV51" s="10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row>
    <row r="52" spans="2:114" ht="17.100000000000001" customHeight="1" x14ac:dyDescent="0.45">
      <c r="B52" s="26"/>
      <c r="C52" s="79"/>
      <c r="D52" s="79"/>
      <c r="E52" s="79"/>
      <c r="F52" s="79"/>
      <c r="G52" s="79"/>
      <c r="H52" s="79"/>
      <c r="I52" s="79"/>
      <c r="J52" s="79"/>
      <c r="K52" s="79"/>
      <c r="L52" s="449"/>
      <c r="M52" s="450"/>
      <c r="N52" s="450"/>
      <c r="O52" s="450"/>
      <c r="P52" s="450"/>
      <c r="Q52" s="450"/>
      <c r="R52" s="451"/>
      <c r="S52" s="101"/>
      <c r="T52" s="102"/>
      <c r="U52" s="102"/>
      <c r="V52" s="102"/>
      <c r="W52" s="102"/>
      <c r="X52" s="102"/>
      <c r="Y52" s="102"/>
      <c r="Z52" s="102"/>
      <c r="AA52" s="102"/>
      <c r="AB52" s="102"/>
      <c r="AC52" s="102"/>
      <c r="AD52" s="102"/>
      <c r="AE52" s="102"/>
      <c r="AF52" s="102"/>
      <c r="AG52" s="102"/>
      <c r="AH52" s="100"/>
      <c r="AI52" s="100"/>
      <c r="AJ52" s="104"/>
      <c r="AK52" s="74"/>
      <c r="AL52" s="111"/>
      <c r="AN52" s="26"/>
      <c r="AO52" s="79"/>
      <c r="AP52" s="79"/>
      <c r="AQ52" s="79"/>
      <c r="AR52" s="79"/>
      <c r="AS52" s="79"/>
      <c r="AT52" s="79"/>
      <c r="AU52" s="79"/>
      <c r="AV52" s="79"/>
      <c r="AW52" s="79"/>
      <c r="AX52" s="449"/>
      <c r="AY52" s="450"/>
      <c r="AZ52" s="450"/>
      <c r="BA52" s="450"/>
      <c r="BB52" s="450"/>
      <c r="BC52" s="450"/>
      <c r="BD52" s="451"/>
      <c r="BE52" s="101"/>
      <c r="BF52" s="102"/>
      <c r="BG52" s="102"/>
      <c r="BH52" s="102"/>
      <c r="BI52" s="102"/>
      <c r="BJ52" s="102"/>
      <c r="BK52" s="102"/>
      <c r="BL52" s="102"/>
      <c r="BM52" s="102"/>
      <c r="BN52" s="102"/>
      <c r="BO52" s="102"/>
      <c r="BP52" s="102"/>
      <c r="BQ52" s="102"/>
      <c r="BR52" s="102"/>
      <c r="BS52" s="102"/>
      <c r="BT52" s="100"/>
      <c r="BU52" s="100"/>
      <c r="BV52" s="10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row>
    <row r="53" spans="2:114" ht="17.100000000000001" customHeight="1" x14ac:dyDescent="0.45">
      <c r="B53" s="26"/>
      <c r="C53" s="79"/>
      <c r="D53" s="79"/>
      <c r="E53" s="79"/>
      <c r="F53" s="79"/>
      <c r="G53" s="79"/>
      <c r="H53" s="79"/>
      <c r="I53" s="79"/>
      <c r="J53" s="79"/>
      <c r="K53" s="79"/>
      <c r="L53" s="449"/>
      <c r="M53" s="450"/>
      <c r="N53" s="450"/>
      <c r="O53" s="450"/>
      <c r="P53" s="450"/>
      <c r="Q53" s="450"/>
      <c r="R53" s="451"/>
      <c r="S53" s="101"/>
      <c r="T53" s="102"/>
      <c r="U53" s="102"/>
      <c r="V53" s="102"/>
      <c r="W53" s="102"/>
      <c r="X53" s="102"/>
      <c r="Y53" s="102"/>
      <c r="Z53" s="102"/>
      <c r="AA53" s="102"/>
      <c r="AB53" s="102"/>
      <c r="AC53" s="102"/>
      <c r="AD53" s="102"/>
      <c r="AE53" s="102"/>
      <c r="AF53" s="102"/>
      <c r="AG53" s="102"/>
      <c r="AH53" s="100"/>
      <c r="AI53" s="100"/>
      <c r="AJ53" s="104"/>
      <c r="AK53" s="74"/>
      <c r="AL53" s="111"/>
      <c r="AN53" s="26"/>
      <c r="AO53" s="79"/>
      <c r="AP53" s="79"/>
      <c r="AQ53" s="79"/>
      <c r="AR53" s="79"/>
      <c r="AS53" s="79"/>
      <c r="AT53" s="79"/>
      <c r="AU53" s="79"/>
      <c r="AV53" s="79"/>
      <c r="AW53" s="79"/>
      <c r="AX53" s="449"/>
      <c r="AY53" s="450"/>
      <c r="AZ53" s="450"/>
      <c r="BA53" s="450"/>
      <c r="BB53" s="450"/>
      <c r="BC53" s="450"/>
      <c r="BD53" s="451"/>
      <c r="BE53" s="101"/>
      <c r="BF53" s="102"/>
      <c r="BG53" s="102"/>
      <c r="BH53" s="102"/>
      <c r="BI53" s="102"/>
      <c r="BJ53" s="102"/>
      <c r="BK53" s="102"/>
      <c r="BL53" s="102"/>
      <c r="BM53" s="102"/>
      <c r="BN53" s="102"/>
      <c r="BO53" s="102"/>
      <c r="BP53" s="102"/>
      <c r="BQ53" s="102"/>
      <c r="BR53" s="102"/>
      <c r="BS53" s="102"/>
      <c r="BT53" s="100"/>
      <c r="BU53" s="100"/>
      <c r="BV53" s="10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row>
    <row r="54" spans="2:114" ht="17.100000000000001" customHeight="1" x14ac:dyDescent="0.45">
      <c r="B54" s="26"/>
      <c r="C54" s="79"/>
      <c r="D54" s="79"/>
      <c r="E54" s="79"/>
      <c r="F54" s="79"/>
      <c r="G54" s="79"/>
      <c r="H54" s="79"/>
      <c r="I54" s="79"/>
      <c r="J54" s="79"/>
      <c r="K54" s="79"/>
      <c r="L54" s="449"/>
      <c r="M54" s="450"/>
      <c r="N54" s="450"/>
      <c r="O54" s="450"/>
      <c r="P54" s="450"/>
      <c r="Q54" s="450"/>
      <c r="R54" s="451"/>
      <c r="S54" s="101"/>
      <c r="T54" s="102"/>
      <c r="U54" s="102"/>
      <c r="V54" s="102"/>
      <c r="W54" s="102"/>
      <c r="X54" s="102"/>
      <c r="Y54" s="102"/>
      <c r="Z54" s="102"/>
      <c r="AA54" s="102"/>
      <c r="AB54" s="102"/>
      <c r="AC54" s="102"/>
      <c r="AD54" s="102"/>
      <c r="AE54" s="102"/>
      <c r="AF54" s="102"/>
      <c r="AG54" s="102"/>
      <c r="AH54" s="100"/>
      <c r="AI54" s="100"/>
      <c r="AJ54" s="104"/>
      <c r="AK54" s="74"/>
      <c r="AL54" s="111"/>
      <c r="AN54" s="26"/>
      <c r="AO54" s="79"/>
      <c r="AP54" s="79"/>
      <c r="AQ54" s="79"/>
      <c r="AR54" s="79"/>
      <c r="AS54" s="79"/>
      <c r="AT54" s="79"/>
      <c r="AU54" s="79"/>
      <c r="AV54" s="79"/>
      <c r="AW54" s="79"/>
      <c r="AX54" s="449"/>
      <c r="AY54" s="450"/>
      <c r="AZ54" s="450"/>
      <c r="BA54" s="450"/>
      <c r="BB54" s="450"/>
      <c r="BC54" s="450"/>
      <c r="BD54" s="451"/>
      <c r="BE54" s="101"/>
      <c r="BF54" s="102"/>
      <c r="BG54" s="102"/>
      <c r="BH54" s="102"/>
      <c r="BI54" s="102"/>
      <c r="BJ54" s="102"/>
      <c r="BK54" s="102"/>
      <c r="BL54" s="102"/>
      <c r="BM54" s="102"/>
      <c r="BN54" s="102"/>
      <c r="BO54" s="102"/>
      <c r="BP54" s="102"/>
      <c r="BQ54" s="102"/>
      <c r="BR54" s="102"/>
      <c r="BS54" s="102"/>
      <c r="BT54" s="100"/>
      <c r="BU54" s="100"/>
      <c r="BV54" s="10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row>
    <row r="55" spans="2:114" ht="17.100000000000001" customHeight="1" x14ac:dyDescent="0.45">
      <c r="B55" s="26"/>
      <c r="C55" s="79"/>
      <c r="D55" s="79"/>
      <c r="E55" s="79"/>
      <c r="F55" s="79"/>
      <c r="G55" s="79"/>
      <c r="H55" s="79"/>
      <c r="I55" s="79"/>
      <c r="J55" s="79"/>
      <c r="K55" s="79"/>
      <c r="L55" s="449"/>
      <c r="M55" s="450"/>
      <c r="N55" s="450"/>
      <c r="O55" s="450"/>
      <c r="P55" s="450"/>
      <c r="Q55" s="450"/>
      <c r="R55" s="451"/>
      <c r="S55" s="101"/>
      <c r="T55" s="102"/>
      <c r="U55" s="102"/>
      <c r="V55" s="102"/>
      <c r="W55" s="102"/>
      <c r="X55" s="102"/>
      <c r="Y55" s="102"/>
      <c r="Z55" s="102"/>
      <c r="AA55" s="102"/>
      <c r="AB55" s="102"/>
      <c r="AC55" s="102"/>
      <c r="AD55" s="102"/>
      <c r="AE55" s="102"/>
      <c r="AF55" s="102"/>
      <c r="AG55" s="102"/>
      <c r="AH55" s="100"/>
      <c r="AI55" s="100"/>
      <c r="AJ55" s="104"/>
      <c r="AK55" s="74"/>
      <c r="AL55" s="111"/>
      <c r="AN55" s="26"/>
      <c r="AO55" s="79"/>
      <c r="AP55" s="79"/>
      <c r="AQ55" s="79"/>
      <c r="AR55" s="79"/>
      <c r="AS55" s="79"/>
      <c r="AT55" s="79"/>
      <c r="AU55" s="79"/>
      <c r="AV55" s="79"/>
      <c r="AW55" s="79"/>
      <c r="AX55" s="449"/>
      <c r="AY55" s="450"/>
      <c r="AZ55" s="450"/>
      <c r="BA55" s="450"/>
      <c r="BB55" s="450"/>
      <c r="BC55" s="450"/>
      <c r="BD55" s="451"/>
      <c r="BE55" s="101"/>
      <c r="BF55" s="102"/>
      <c r="BG55" s="102"/>
      <c r="BH55" s="102"/>
      <c r="BI55" s="102"/>
      <c r="BJ55" s="102"/>
      <c r="BK55" s="102"/>
      <c r="BL55" s="102"/>
      <c r="BM55" s="102"/>
      <c r="BN55" s="102"/>
      <c r="BO55" s="102"/>
      <c r="BP55" s="102"/>
      <c r="BQ55" s="102"/>
      <c r="BR55" s="102"/>
      <c r="BS55" s="102"/>
      <c r="BT55" s="100"/>
      <c r="BU55" s="100"/>
      <c r="BV55" s="10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row>
    <row r="56" spans="2:114" ht="17.100000000000001" customHeight="1" thickBot="1" x14ac:dyDescent="0.5">
      <c r="B56" s="437" t="s">
        <v>54</v>
      </c>
      <c r="C56" s="438"/>
      <c r="D56" s="438"/>
      <c r="E56" s="438"/>
      <c r="F56" s="438"/>
      <c r="G56" s="438"/>
      <c r="H56" s="438"/>
      <c r="I56" s="438"/>
      <c r="J56" s="438"/>
      <c r="K56" s="439"/>
      <c r="L56" s="440">
        <f>SUM(L47:R55)</f>
        <v>0</v>
      </c>
      <c r="M56" s="441"/>
      <c r="N56" s="441"/>
      <c r="O56" s="441"/>
      <c r="P56" s="441"/>
      <c r="Q56" s="441"/>
      <c r="R56" s="442"/>
      <c r="S56" s="473"/>
      <c r="T56" s="474"/>
      <c r="U56" s="474"/>
      <c r="V56" s="474"/>
      <c r="W56" s="474"/>
      <c r="X56" s="474"/>
      <c r="Y56" s="474"/>
      <c r="Z56" s="474"/>
      <c r="AA56" s="474"/>
      <c r="AB56" s="474"/>
      <c r="AC56" s="474"/>
      <c r="AD56" s="474"/>
      <c r="AE56" s="474"/>
      <c r="AF56" s="474"/>
      <c r="AG56" s="474"/>
      <c r="AH56" s="420"/>
      <c r="AI56" s="420"/>
      <c r="AJ56" s="421"/>
      <c r="AK56" s="74"/>
      <c r="AL56" s="111"/>
      <c r="AN56" s="437" t="s">
        <v>54</v>
      </c>
      <c r="AO56" s="438"/>
      <c r="AP56" s="438"/>
      <c r="AQ56" s="438"/>
      <c r="AR56" s="438"/>
      <c r="AS56" s="438"/>
      <c r="AT56" s="438"/>
      <c r="AU56" s="438"/>
      <c r="AV56" s="438"/>
      <c r="AW56" s="439"/>
      <c r="AX56" s="440">
        <f>SUM(AX47:BD55)</f>
        <v>31000000</v>
      </c>
      <c r="AY56" s="441"/>
      <c r="AZ56" s="441"/>
      <c r="BA56" s="441"/>
      <c r="BB56" s="441"/>
      <c r="BC56" s="441"/>
      <c r="BD56" s="442"/>
      <c r="BE56" s="473"/>
      <c r="BF56" s="474"/>
      <c r="BG56" s="474"/>
      <c r="BH56" s="474"/>
      <c r="BI56" s="474"/>
      <c r="BJ56" s="474"/>
      <c r="BK56" s="474"/>
      <c r="BL56" s="474"/>
      <c r="BM56" s="474"/>
      <c r="BN56" s="474"/>
      <c r="BO56" s="474"/>
      <c r="BP56" s="474"/>
      <c r="BQ56" s="474"/>
      <c r="BR56" s="474"/>
      <c r="BS56" s="474"/>
      <c r="BT56" s="420"/>
      <c r="BU56" s="420"/>
      <c r="BV56" s="421"/>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row>
    <row r="57" spans="2:114" ht="17.100000000000001" customHeight="1" x14ac:dyDescent="0.45">
      <c r="B57" s="443" t="s">
        <v>31</v>
      </c>
      <c r="C57" s="444"/>
      <c r="D57" s="444"/>
      <c r="E57" s="444"/>
      <c r="F57" s="444"/>
      <c r="G57" s="444"/>
      <c r="H57" s="444"/>
      <c r="I57" s="444"/>
      <c r="J57" s="444"/>
      <c r="K57" s="445"/>
      <c r="L57" s="446">
        <f>L46+L56</f>
        <v>0</v>
      </c>
      <c r="M57" s="447"/>
      <c r="N57" s="447"/>
      <c r="O57" s="447"/>
      <c r="P57" s="447"/>
      <c r="Q57" s="447"/>
      <c r="R57" s="448"/>
      <c r="S57" s="443"/>
      <c r="T57" s="444"/>
      <c r="U57" s="444"/>
      <c r="V57" s="444"/>
      <c r="W57" s="444"/>
      <c r="X57" s="444"/>
      <c r="Y57" s="444"/>
      <c r="Z57" s="444"/>
      <c r="AA57" s="444"/>
      <c r="AB57" s="444"/>
      <c r="AC57" s="444"/>
      <c r="AD57" s="444"/>
      <c r="AE57" s="444"/>
      <c r="AF57" s="444"/>
      <c r="AG57" s="444"/>
      <c r="AH57" s="478"/>
      <c r="AI57" s="478"/>
      <c r="AJ57" s="479"/>
      <c r="AK57" s="74"/>
      <c r="AL57" s="111"/>
      <c r="AN57" s="443" t="s">
        <v>31</v>
      </c>
      <c r="AO57" s="444"/>
      <c r="AP57" s="444"/>
      <c r="AQ57" s="444"/>
      <c r="AR57" s="444"/>
      <c r="AS57" s="444"/>
      <c r="AT57" s="444"/>
      <c r="AU57" s="444"/>
      <c r="AV57" s="444"/>
      <c r="AW57" s="445"/>
      <c r="AX57" s="446">
        <f>AX46+AX56</f>
        <v>258000000</v>
      </c>
      <c r="AY57" s="447"/>
      <c r="AZ57" s="447"/>
      <c r="BA57" s="447"/>
      <c r="BB57" s="447"/>
      <c r="BC57" s="447"/>
      <c r="BD57" s="448"/>
      <c r="BE57" s="443"/>
      <c r="BF57" s="444"/>
      <c r="BG57" s="444"/>
      <c r="BH57" s="444"/>
      <c r="BI57" s="444"/>
      <c r="BJ57" s="444"/>
      <c r="BK57" s="444"/>
      <c r="BL57" s="444"/>
      <c r="BM57" s="444"/>
      <c r="BN57" s="444"/>
      <c r="BO57" s="444"/>
      <c r="BP57" s="444"/>
      <c r="BQ57" s="444"/>
      <c r="BR57" s="444"/>
      <c r="BS57" s="444"/>
      <c r="BT57" s="478"/>
      <c r="BU57" s="478"/>
      <c r="BV57" s="479"/>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row>
    <row r="58" spans="2:114" ht="17.100000000000001" customHeight="1" x14ac:dyDescent="0.45">
      <c r="B58" s="480" t="s">
        <v>96</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2"/>
      <c r="AI58" s="482"/>
      <c r="AJ58" s="477"/>
      <c r="AK58" s="74"/>
      <c r="AL58" s="111"/>
      <c r="AN58" s="480" t="s">
        <v>96</v>
      </c>
      <c r="AO58" s="481"/>
      <c r="AP58" s="481"/>
      <c r="AQ58" s="481"/>
      <c r="AR58" s="481"/>
      <c r="AS58" s="481"/>
      <c r="AT58" s="481"/>
      <c r="AU58" s="481"/>
      <c r="AV58" s="481"/>
      <c r="AW58" s="481"/>
      <c r="AX58" s="481"/>
      <c r="AY58" s="481"/>
      <c r="AZ58" s="481"/>
      <c r="BA58" s="481"/>
      <c r="BB58" s="481"/>
      <c r="BC58" s="481"/>
      <c r="BD58" s="481"/>
      <c r="BE58" s="481"/>
      <c r="BF58" s="481"/>
      <c r="BG58" s="481"/>
      <c r="BH58" s="481"/>
      <c r="BI58" s="481"/>
      <c r="BJ58" s="481"/>
      <c r="BK58" s="481"/>
      <c r="BL58" s="481"/>
      <c r="BM58" s="481"/>
      <c r="BN58" s="481"/>
      <c r="BO58" s="481"/>
      <c r="BP58" s="481"/>
      <c r="BQ58" s="481"/>
      <c r="BR58" s="481"/>
      <c r="BS58" s="481"/>
      <c r="BT58" s="482"/>
      <c r="BU58" s="482"/>
      <c r="BV58" s="477"/>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row>
    <row r="59" spans="2:114" ht="17.100000000000001" customHeight="1" x14ac:dyDescent="0.45">
      <c r="B59" s="27" t="s">
        <v>55</v>
      </c>
      <c r="C59" s="28"/>
      <c r="D59" s="28"/>
      <c r="E59" s="28"/>
      <c r="F59" s="28"/>
      <c r="G59" s="28"/>
      <c r="H59" s="28"/>
      <c r="I59" s="28"/>
      <c r="J59" s="29"/>
      <c r="K59" s="27" t="s">
        <v>56</v>
      </c>
      <c r="L59" s="28"/>
      <c r="M59" s="28"/>
      <c r="N59" s="28"/>
      <c r="O59" s="28"/>
      <c r="P59" s="28"/>
      <c r="Q59" s="29"/>
      <c r="R59" s="27" t="s">
        <v>57</v>
      </c>
      <c r="S59" s="28"/>
      <c r="T59" s="28"/>
      <c r="U59" s="29"/>
      <c r="V59" s="27" t="s">
        <v>58</v>
      </c>
      <c r="W59" s="28"/>
      <c r="X59" s="28"/>
      <c r="Y59" s="29"/>
      <c r="Z59" s="27" t="s">
        <v>49</v>
      </c>
      <c r="AA59" s="28"/>
      <c r="AB59" s="28"/>
      <c r="AC59" s="29"/>
      <c r="AD59" s="28"/>
      <c r="AE59" s="475" t="s">
        <v>99</v>
      </c>
      <c r="AF59" s="476"/>
      <c r="AG59" s="476"/>
      <c r="AH59" s="476"/>
      <c r="AI59" s="476"/>
      <c r="AJ59" s="477"/>
      <c r="AK59" s="103"/>
      <c r="AL59" s="111"/>
      <c r="AN59" s="27" t="s">
        <v>55</v>
      </c>
      <c r="AO59" s="28"/>
      <c r="AP59" s="28"/>
      <c r="AQ59" s="28"/>
      <c r="AR59" s="28"/>
      <c r="AS59" s="28"/>
      <c r="AT59" s="28"/>
      <c r="AU59" s="28"/>
      <c r="AV59" s="29"/>
      <c r="AW59" s="27" t="s">
        <v>56</v>
      </c>
      <c r="AX59" s="28"/>
      <c r="AY59" s="28"/>
      <c r="AZ59" s="28"/>
      <c r="BA59" s="28"/>
      <c r="BB59" s="28"/>
      <c r="BC59" s="29"/>
      <c r="BD59" s="27" t="s">
        <v>57</v>
      </c>
      <c r="BE59" s="28"/>
      <c r="BF59" s="28"/>
      <c r="BG59" s="29"/>
      <c r="BH59" s="27" t="s">
        <v>58</v>
      </c>
      <c r="BI59" s="28"/>
      <c r="BJ59" s="28"/>
      <c r="BK59" s="29"/>
      <c r="BL59" s="27" t="s">
        <v>49</v>
      </c>
      <c r="BM59" s="28"/>
      <c r="BN59" s="28"/>
      <c r="BO59" s="29"/>
      <c r="BP59" s="28"/>
      <c r="BQ59" s="475" t="s">
        <v>99</v>
      </c>
      <c r="BR59" s="476"/>
      <c r="BS59" s="476"/>
      <c r="BT59" s="476"/>
      <c r="BU59" s="476"/>
      <c r="BV59" s="477"/>
      <c r="BW59" s="103"/>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row>
    <row r="60" spans="2:114" ht="17.100000000000001" customHeight="1" x14ac:dyDescent="0.45">
      <c r="B60" s="493"/>
      <c r="C60" s="494"/>
      <c r="D60" s="494"/>
      <c r="E60" s="494"/>
      <c r="F60" s="494"/>
      <c r="G60" s="494"/>
      <c r="H60" s="494"/>
      <c r="I60" s="494"/>
      <c r="J60" s="494"/>
      <c r="K60" s="495"/>
      <c r="L60" s="496"/>
      <c r="M60" s="496"/>
      <c r="N60" s="496"/>
      <c r="O60" s="496"/>
      <c r="P60" s="496"/>
      <c r="Q60" s="496"/>
      <c r="R60" s="499"/>
      <c r="S60" s="500"/>
      <c r="T60" s="500"/>
      <c r="U60" s="501"/>
      <c r="V60" s="497"/>
      <c r="W60" s="498"/>
      <c r="X60" s="498"/>
      <c r="Y60" s="498"/>
      <c r="Z60" s="606"/>
      <c r="AA60" s="607"/>
      <c r="AB60" s="607"/>
      <c r="AC60" s="607"/>
      <c r="AD60" s="608"/>
      <c r="AE60" s="464"/>
      <c r="AF60" s="465"/>
      <c r="AG60" s="465"/>
      <c r="AH60" s="465"/>
      <c r="AI60" s="465"/>
      <c r="AJ60" s="466"/>
      <c r="AK60" s="74"/>
      <c r="AL60" s="111"/>
      <c r="AN60" s="483" t="s">
        <v>118</v>
      </c>
      <c r="AO60" s="484"/>
      <c r="AP60" s="484"/>
      <c r="AQ60" s="484"/>
      <c r="AR60" s="484"/>
      <c r="AS60" s="484"/>
      <c r="AT60" s="484"/>
      <c r="AU60" s="484"/>
      <c r="AV60" s="484"/>
      <c r="AW60" s="485" t="s">
        <v>137</v>
      </c>
      <c r="AX60" s="486"/>
      <c r="AY60" s="486"/>
      <c r="AZ60" s="486"/>
      <c r="BA60" s="486"/>
      <c r="BB60" s="486"/>
      <c r="BC60" s="487"/>
      <c r="BD60" s="488">
        <v>1</v>
      </c>
      <c r="BE60" s="489"/>
      <c r="BF60" s="489"/>
      <c r="BG60" s="490"/>
      <c r="BH60" s="491">
        <v>67000000</v>
      </c>
      <c r="BI60" s="492"/>
      <c r="BJ60" s="492"/>
      <c r="BK60" s="492"/>
      <c r="BL60" s="615">
        <v>67000000</v>
      </c>
      <c r="BM60" s="616"/>
      <c r="BN60" s="616"/>
      <c r="BO60" s="616"/>
      <c r="BP60" s="617"/>
      <c r="BQ60" s="502">
        <v>44905</v>
      </c>
      <c r="BR60" s="503"/>
      <c r="BS60" s="503"/>
      <c r="BT60" s="503"/>
      <c r="BU60" s="503"/>
      <c r="BV60" s="50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row>
    <row r="61" spans="2:114" ht="17.100000000000001" customHeight="1" x14ac:dyDescent="0.45">
      <c r="B61" s="431"/>
      <c r="C61" s="432"/>
      <c r="D61" s="432"/>
      <c r="E61" s="432"/>
      <c r="F61" s="432"/>
      <c r="G61" s="432"/>
      <c r="H61" s="432"/>
      <c r="I61" s="432"/>
      <c r="J61" s="432"/>
      <c r="K61" s="433"/>
      <c r="L61" s="434"/>
      <c r="M61" s="434"/>
      <c r="N61" s="434"/>
      <c r="O61" s="434"/>
      <c r="P61" s="434"/>
      <c r="Q61" s="434"/>
      <c r="R61" s="452"/>
      <c r="S61" s="453"/>
      <c r="T61" s="453"/>
      <c r="U61" s="454"/>
      <c r="V61" s="435"/>
      <c r="W61" s="436"/>
      <c r="X61" s="436"/>
      <c r="Y61" s="436"/>
      <c r="Z61" s="609"/>
      <c r="AA61" s="610"/>
      <c r="AB61" s="610"/>
      <c r="AC61" s="610"/>
      <c r="AD61" s="611"/>
      <c r="AE61" s="464"/>
      <c r="AF61" s="465"/>
      <c r="AG61" s="465"/>
      <c r="AH61" s="465"/>
      <c r="AI61" s="465"/>
      <c r="AJ61" s="466"/>
      <c r="AK61" s="74"/>
      <c r="AL61" s="111"/>
      <c r="AN61" s="595" t="s">
        <v>119</v>
      </c>
      <c r="AO61" s="503"/>
      <c r="AP61" s="503"/>
      <c r="AQ61" s="503"/>
      <c r="AR61" s="503"/>
      <c r="AS61" s="503"/>
      <c r="AT61" s="503"/>
      <c r="AU61" s="503"/>
      <c r="AV61" s="503"/>
      <c r="AW61" s="596" t="s">
        <v>137</v>
      </c>
      <c r="AX61" s="597"/>
      <c r="AY61" s="597"/>
      <c r="AZ61" s="597"/>
      <c r="BA61" s="597"/>
      <c r="BB61" s="597"/>
      <c r="BC61" s="597"/>
      <c r="BD61" s="598">
        <v>1</v>
      </c>
      <c r="BE61" s="599"/>
      <c r="BF61" s="599"/>
      <c r="BG61" s="600"/>
      <c r="BH61" s="601">
        <v>23000000</v>
      </c>
      <c r="BI61" s="602"/>
      <c r="BJ61" s="602"/>
      <c r="BK61" s="602"/>
      <c r="BL61" s="618">
        <v>23000000</v>
      </c>
      <c r="BM61" s="619"/>
      <c r="BN61" s="619"/>
      <c r="BO61" s="619"/>
      <c r="BP61" s="620"/>
      <c r="BQ61" s="502">
        <v>44902</v>
      </c>
      <c r="BR61" s="503"/>
      <c r="BS61" s="503"/>
      <c r="BT61" s="503"/>
      <c r="BU61" s="503"/>
      <c r="BV61" s="50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row>
    <row r="62" spans="2:114" ht="17.100000000000001" customHeight="1" x14ac:dyDescent="0.45">
      <c r="B62" s="431"/>
      <c r="C62" s="432"/>
      <c r="D62" s="432"/>
      <c r="E62" s="432"/>
      <c r="F62" s="432"/>
      <c r="G62" s="432"/>
      <c r="H62" s="432"/>
      <c r="I62" s="432"/>
      <c r="J62" s="432"/>
      <c r="K62" s="433"/>
      <c r="L62" s="434"/>
      <c r="M62" s="434"/>
      <c r="N62" s="434"/>
      <c r="O62" s="434"/>
      <c r="P62" s="434"/>
      <c r="Q62" s="434"/>
      <c r="R62" s="452"/>
      <c r="S62" s="453"/>
      <c r="T62" s="453"/>
      <c r="U62" s="454"/>
      <c r="V62" s="435"/>
      <c r="W62" s="436"/>
      <c r="X62" s="436"/>
      <c r="Y62" s="436"/>
      <c r="Z62" s="609"/>
      <c r="AA62" s="610"/>
      <c r="AB62" s="610"/>
      <c r="AC62" s="610"/>
      <c r="AD62" s="611"/>
      <c r="AE62" s="464"/>
      <c r="AF62" s="465"/>
      <c r="AG62" s="465"/>
      <c r="AH62" s="465"/>
      <c r="AI62" s="465"/>
      <c r="AJ62" s="466"/>
      <c r="AK62" s="74"/>
      <c r="AL62" s="111"/>
      <c r="AN62" s="595" t="s">
        <v>129</v>
      </c>
      <c r="AO62" s="503"/>
      <c r="AP62" s="503"/>
      <c r="AQ62" s="503"/>
      <c r="AR62" s="503"/>
      <c r="AS62" s="503"/>
      <c r="AT62" s="503"/>
      <c r="AU62" s="503"/>
      <c r="AV62" s="503"/>
      <c r="AW62" s="596" t="s">
        <v>137</v>
      </c>
      <c r="AX62" s="597"/>
      <c r="AY62" s="597"/>
      <c r="AZ62" s="597"/>
      <c r="BA62" s="597"/>
      <c r="BB62" s="597"/>
      <c r="BC62" s="597"/>
      <c r="BD62" s="598">
        <v>1</v>
      </c>
      <c r="BE62" s="599"/>
      <c r="BF62" s="599"/>
      <c r="BG62" s="600"/>
      <c r="BH62" s="601">
        <v>35500000</v>
      </c>
      <c r="BI62" s="602"/>
      <c r="BJ62" s="602"/>
      <c r="BK62" s="602"/>
      <c r="BL62" s="618">
        <v>35500000</v>
      </c>
      <c r="BM62" s="619"/>
      <c r="BN62" s="619"/>
      <c r="BO62" s="619"/>
      <c r="BP62" s="620"/>
      <c r="BQ62" s="502">
        <v>44915</v>
      </c>
      <c r="BR62" s="503"/>
      <c r="BS62" s="503"/>
      <c r="BT62" s="503"/>
      <c r="BU62" s="503"/>
      <c r="BV62" s="50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row>
    <row r="63" spans="2:114" ht="17.100000000000001" customHeight="1" x14ac:dyDescent="0.45">
      <c r="B63" s="431"/>
      <c r="C63" s="432"/>
      <c r="D63" s="432"/>
      <c r="E63" s="432"/>
      <c r="F63" s="432"/>
      <c r="G63" s="432"/>
      <c r="H63" s="432"/>
      <c r="I63" s="432"/>
      <c r="J63" s="432"/>
      <c r="K63" s="433"/>
      <c r="L63" s="434"/>
      <c r="M63" s="434"/>
      <c r="N63" s="434"/>
      <c r="O63" s="434"/>
      <c r="P63" s="434"/>
      <c r="Q63" s="434"/>
      <c r="R63" s="452"/>
      <c r="S63" s="453"/>
      <c r="T63" s="453"/>
      <c r="U63" s="454"/>
      <c r="V63" s="435"/>
      <c r="W63" s="436"/>
      <c r="X63" s="436"/>
      <c r="Y63" s="436"/>
      <c r="Z63" s="609"/>
      <c r="AA63" s="610"/>
      <c r="AB63" s="610"/>
      <c r="AC63" s="610"/>
      <c r="AD63" s="611"/>
      <c r="AE63" s="464"/>
      <c r="AF63" s="465"/>
      <c r="AG63" s="465"/>
      <c r="AH63" s="465"/>
      <c r="AI63" s="465"/>
      <c r="AJ63" s="466"/>
      <c r="AK63" s="74"/>
      <c r="AL63" s="111"/>
      <c r="AN63" s="595" t="s">
        <v>130</v>
      </c>
      <c r="AO63" s="503"/>
      <c r="AP63" s="503"/>
      <c r="AQ63" s="503"/>
      <c r="AR63" s="503"/>
      <c r="AS63" s="503"/>
      <c r="AT63" s="503"/>
      <c r="AU63" s="503"/>
      <c r="AV63" s="503"/>
      <c r="AW63" s="596" t="s">
        <v>137</v>
      </c>
      <c r="AX63" s="597"/>
      <c r="AY63" s="597"/>
      <c r="AZ63" s="597"/>
      <c r="BA63" s="597"/>
      <c r="BB63" s="597"/>
      <c r="BC63" s="597"/>
      <c r="BD63" s="598">
        <v>1</v>
      </c>
      <c r="BE63" s="599"/>
      <c r="BF63" s="599"/>
      <c r="BG63" s="600"/>
      <c r="BH63" s="601">
        <v>68800000</v>
      </c>
      <c r="BI63" s="602"/>
      <c r="BJ63" s="602"/>
      <c r="BK63" s="602"/>
      <c r="BL63" s="618">
        <v>68800000</v>
      </c>
      <c r="BM63" s="619"/>
      <c r="BN63" s="619"/>
      <c r="BO63" s="619"/>
      <c r="BP63" s="620"/>
      <c r="BQ63" s="502">
        <v>44915</v>
      </c>
      <c r="BR63" s="503"/>
      <c r="BS63" s="503"/>
      <c r="BT63" s="503"/>
      <c r="BU63" s="503"/>
      <c r="BV63" s="50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row>
    <row r="64" spans="2:114" ht="17.100000000000001" customHeight="1" x14ac:dyDescent="0.45">
      <c r="B64" s="431"/>
      <c r="C64" s="432"/>
      <c r="D64" s="432"/>
      <c r="E64" s="432"/>
      <c r="F64" s="432"/>
      <c r="G64" s="432"/>
      <c r="H64" s="432"/>
      <c r="I64" s="432"/>
      <c r="J64" s="432"/>
      <c r="K64" s="433"/>
      <c r="L64" s="434"/>
      <c r="M64" s="434"/>
      <c r="N64" s="434"/>
      <c r="O64" s="434"/>
      <c r="P64" s="434"/>
      <c r="Q64" s="434"/>
      <c r="R64" s="452"/>
      <c r="S64" s="453"/>
      <c r="T64" s="453"/>
      <c r="U64" s="454"/>
      <c r="V64" s="435"/>
      <c r="W64" s="436"/>
      <c r="X64" s="436"/>
      <c r="Y64" s="436"/>
      <c r="Z64" s="609"/>
      <c r="AA64" s="610"/>
      <c r="AB64" s="610"/>
      <c r="AC64" s="610"/>
      <c r="AD64" s="611"/>
      <c r="AE64" s="464"/>
      <c r="AF64" s="465"/>
      <c r="AG64" s="465"/>
      <c r="AH64" s="465"/>
      <c r="AI64" s="465"/>
      <c r="AJ64" s="466"/>
      <c r="AK64" s="74"/>
      <c r="AL64" s="111"/>
      <c r="AN64" s="595" t="s">
        <v>127</v>
      </c>
      <c r="AO64" s="503"/>
      <c r="AP64" s="503"/>
      <c r="AQ64" s="503"/>
      <c r="AR64" s="503"/>
      <c r="AS64" s="503"/>
      <c r="AT64" s="503"/>
      <c r="AU64" s="503"/>
      <c r="AV64" s="503"/>
      <c r="AW64" s="596" t="s">
        <v>137</v>
      </c>
      <c r="AX64" s="597"/>
      <c r="AY64" s="597"/>
      <c r="AZ64" s="597"/>
      <c r="BA64" s="597"/>
      <c r="BB64" s="597"/>
      <c r="BC64" s="597"/>
      <c r="BD64" s="598">
        <v>1</v>
      </c>
      <c r="BE64" s="599"/>
      <c r="BF64" s="599"/>
      <c r="BG64" s="600"/>
      <c r="BH64" s="601">
        <v>32670000</v>
      </c>
      <c r="BI64" s="602"/>
      <c r="BJ64" s="602"/>
      <c r="BK64" s="602"/>
      <c r="BL64" s="618">
        <v>32700000</v>
      </c>
      <c r="BM64" s="619"/>
      <c r="BN64" s="619"/>
      <c r="BO64" s="619"/>
      <c r="BP64" s="620"/>
      <c r="BQ64" s="502">
        <v>44920</v>
      </c>
      <c r="BR64" s="503"/>
      <c r="BS64" s="503"/>
      <c r="BT64" s="503"/>
      <c r="BU64" s="503"/>
      <c r="BV64" s="50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row>
    <row r="65" spans="2:114" ht="17.100000000000001" customHeight="1" x14ac:dyDescent="0.45">
      <c r="B65" s="431"/>
      <c r="C65" s="432"/>
      <c r="D65" s="432"/>
      <c r="E65" s="432"/>
      <c r="F65" s="432"/>
      <c r="G65" s="432"/>
      <c r="H65" s="432"/>
      <c r="I65" s="432"/>
      <c r="J65" s="432"/>
      <c r="K65" s="433"/>
      <c r="L65" s="434"/>
      <c r="M65" s="434"/>
      <c r="N65" s="434"/>
      <c r="O65" s="434"/>
      <c r="P65" s="434"/>
      <c r="Q65" s="434"/>
      <c r="R65" s="452"/>
      <c r="S65" s="453"/>
      <c r="T65" s="453"/>
      <c r="U65" s="454"/>
      <c r="V65" s="435"/>
      <c r="W65" s="436"/>
      <c r="X65" s="436"/>
      <c r="Y65" s="436"/>
      <c r="Z65" s="609"/>
      <c r="AA65" s="610"/>
      <c r="AB65" s="610"/>
      <c r="AC65" s="610"/>
      <c r="AD65" s="611"/>
      <c r="AE65" s="464"/>
      <c r="AF65" s="465"/>
      <c r="AG65" s="465"/>
      <c r="AH65" s="465"/>
      <c r="AI65" s="465"/>
      <c r="AJ65" s="466"/>
      <c r="AK65" s="74"/>
      <c r="AL65" s="111"/>
      <c r="AN65" s="595" t="s">
        <v>128</v>
      </c>
      <c r="AO65" s="503"/>
      <c r="AP65" s="503"/>
      <c r="AQ65" s="503"/>
      <c r="AR65" s="503"/>
      <c r="AS65" s="503"/>
      <c r="AT65" s="503"/>
      <c r="AU65" s="503"/>
      <c r="AV65" s="503"/>
      <c r="AW65" s="596" t="s">
        <v>137</v>
      </c>
      <c r="AX65" s="597"/>
      <c r="AY65" s="597"/>
      <c r="AZ65" s="597"/>
      <c r="BA65" s="597"/>
      <c r="BB65" s="597"/>
      <c r="BC65" s="597"/>
      <c r="BD65" s="598">
        <v>1</v>
      </c>
      <c r="BE65" s="599"/>
      <c r="BF65" s="599"/>
      <c r="BG65" s="600"/>
      <c r="BH65" s="601">
        <v>31000000</v>
      </c>
      <c r="BI65" s="602"/>
      <c r="BJ65" s="602"/>
      <c r="BK65" s="602"/>
      <c r="BL65" s="618">
        <v>31000000</v>
      </c>
      <c r="BM65" s="619"/>
      <c r="BN65" s="619"/>
      <c r="BO65" s="619"/>
      <c r="BP65" s="620"/>
      <c r="BQ65" s="603">
        <v>44936</v>
      </c>
      <c r="BR65" s="604"/>
      <c r="BS65" s="604"/>
      <c r="BT65" s="604"/>
      <c r="BU65" s="604"/>
      <c r="BV65" s="605"/>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row>
    <row r="66" spans="2:114" ht="17.100000000000001" customHeight="1" x14ac:dyDescent="0.45">
      <c r="B66" s="431"/>
      <c r="C66" s="432"/>
      <c r="D66" s="432"/>
      <c r="E66" s="432"/>
      <c r="F66" s="432"/>
      <c r="G66" s="432"/>
      <c r="H66" s="432"/>
      <c r="I66" s="432"/>
      <c r="J66" s="432"/>
      <c r="K66" s="433"/>
      <c r="L66" s="434"/>
      <c r="M66" s="434"/>
      <c r="N66" s="434"/>
      <c r="O66" s="434"/>
      <c r="P66" s="434"/>
      <c r="Q66" s="434"/>
      <c r="R66" s="452"/>
      <c r="S66" s="453"/>
      <c r="T66" s="453"/>
      <c r="U66" s="454"/>
      <c r="V66" s="435"/>
      <c r="W66" s="436"/>
      <c r="X66" s="436"/>
      <c r="Y66" s="436"/>
      <c r="Z66" s="609"/>
      <c r="AA66" s="610"/>
      <c r="AB66" s="610"/>
      <c r="AC66" s="610"/>
      <c r="AD66" s="611"/>
      <c r="AE66" s="464"/>
      <c r="AF66" s="465"/>
      <c r="AG66" s="465"/>
      <c r="AH66" s="465"/>
      <c r="AI66" s="465"/>
      <c r="AJ66" s="466"/>
      <c r="AK66" s="74"/>
      <c r="AL66" s="111"/>
      <c r="AN66" s="595"/>
      <c r="AO66" s="503"/>
      <c r="AP66" s="503"/>
      <c r="AQ66" s="503"/>
      <c r="AR66" s="503"/>
      <c r="AS66" s="503"/>
      <c r="AT66" s="503"/>
      <c r="AU66" s="503"/>
      <c r="AV66" s="503"/>
      <c r="AW66" s="433"/>
      <c r="AX66" s="434"/>
      <c r="AY66" s="434"/>
      <c r="AZ66" s="434"/>
      <c r="BA66" s="434"/>
      <c r="BB66" s="434"/>
      <c r="BC66" s="434"/>
      <c r="BD66" s="452"/>
      <c r="BE66" s="453"/>
      <c r="BF66" s="453"/>
      <c r="BG66" s="454"/>
      <c r="BH66" s="435"/>
      <c r="BI66" s="436"/>
      <c r="BJ66" s="436"/>
      <c r="BK66" s="436"/>
      <c r="BL66" s="609"/>
      <c r="BM66" s="610"/>
      <c r="BN66" s="610"/>
      <c r="BO66" s="610"/>
      <c r="BP66" s="611"/>
      <c r="BQ66" s="433"/>
      <c r="BR66" s="434"/>
      <c r="BS66" s="434"/>
      <c r="BT66" s="434"/>
      <c r="BU66" s="434"/>
      <c r="BV66" s="45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row>
    <row r="67" spans="2:114" ht="17.100000000000001" customHeight="1" x14ac:dyDescent="0.45">
      <c r="B67" s="458"/>
      <c r="C67" s="459"/>
      <c r="D67" s="459"/>
      <c r="E67" s="459"/>
      <c r="F67" s="459"/>
      <c r="G67" s="459"/>
      <c r="H67" s="459"/>
      <c r="I67" s="459"/>
      <c r="J67" s="459"/>
      <c r="K67" s="460"/>
      <c r="L67" s="461"/>
      <c r="M67" s="461"/>
      <c r="N67" s="461"/>
      <c r="O67" s="461"/>
      <c r="P67" s="461"/>
      <c r="Q67" s="461"/>
      <c r="R67" s="470"/>
      <c r="S67" s="471"/>
      <c r="T67" s="471"/>
      <c r="U67" s="472"/>
      <c r="V67" s="462"/>
      <c r="W67" s="463"/>
      <c r="X67" s="463"/>
      <c r="Y67" s="463"/>
      <c r="Z67" s="612"/>
      <c r="AA67" s="613"/>
      <c r="AB67" s="613"/>
      <c r="AC67" s="613"/>
      <c r="AD67" s="614"/>
      <c r="AE67" s="467"/>
      <c r="AF67" s="468"/>
      <c r="AG67" s="468"/>
      <c r="AH67" s="468"/>
      <c r="AI67" s="468"/>
      <c r="AJ67" s="469"/>
      <c r="AK67" s="74"/>
      <c r="AL67" s="111"/>
      <c r="AN67" s="458"/>
      <c r="AO67" s="459"/>
      <c r="AP67" s="459"/>
      <c r="AQ67" s="459"/>
      <c r="AR67" s="459"/>
      <c r="AS67" s="459"/>
      <c r="AT67" s="459"/>
      <c r="AU67" s="459"/>
      <c r="AV67" s="459"/>
      <c r="AW67" s="460"/>
      <c r="AX67" s="461"/>
      <c r="AY67" s="461"/>
      <c r="AZ67" s="461"/>
      <c r="BA67" s="461"/>
      <c r="BB67" s="461"/>
      <c r="BC67" s="461"/>
      <c r="BD67" s="470"/>
      <c r="BE67" s="471"/>
      <c r="BF67" s="471"/>
      <c r="BG67" s="472"/>
      <c r="BH67" s="462"/>
      <c r="BI67" s="463"/>
      <c r="BJ67" s="463"/>
      <c r="BK67" s="463"/>
      <c r="BL67" s="612"/>
      <c r="BM67" s="613"/>
      <c r="BN67" s="613"/>
      <c r="BO67" s="613"/>
      <c r="BP67" s="614"/>
      <c r="BQ67" s="460"/>
      <c r="BR67" s="461"/>
      <c r="BS67" s="461"/>
      <c r="BT67" s="461"/>
      <c r="BU67" s="461"/>
      <c r="BV67" s="472"/>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row>
    <row r="68" spans="2:114" ht="13.5" customHeight="1" x14ac:dyDescent="0.45">
      <c r="B68" s="455" t="s">
        <v>97</v>
      </c>
      <c r="C68" s="455"/>
      <c r="D68" s="455"/>
      <c r="E68" s="455"/>
      <c r="F68" s="455"/>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6"/>
      <c r="AF68" s="456"/>
      <c r="AG68" s="456"/>
      <c r="AH68" s="74"/>
      <c r="AI68" s="74"/>
      <c r="AJ68" s="74"/>
      <c r="AK68" s="74"/>
      <c r="AL68" s="74"/>
      <c r="AN68" s="455" t="s">
        <v>97</v>
      </c>
      <c r="AO68" s="455"/>
      <c r="AP68" s="455"/>
      <c r="AQ68" s="455"/>
      <c r="AR68" s="455"/>
      <c r="AS68" s="455"/>
      <c r="AT68" s="455"/>
      <c r="AU68" s="455"/>
      <c r="AV68" s="455"/>
      <c r="AW68" s="455"/>
      <c r="AX68" s="455"/>
      <c r="AY68" s="455"/>
      <c r="AZ68" s="455"/>
      <c r="BA68" s="455"/>
      <c r="BB68" s="455"/>
      <c r="BC68" s="455"/>
      <c r="BD68" s="455"/>
      <c r="BE68" s="455"/>
      <c r="BF68" s="455"/>
      <c r="BG68" s="455"/>
      <c r="BH68" s="455"/>
      <c r="BI68" s="455"/>
      <c r="BJ68" s="455"/>
      <c r="BK68" s="455"/>
      <c r="BL68" s="455"/>
      <c r="BM68" s="455"/>
      <c r="BN68" s="455"/>
      <c r="BO68" s="455"/>
      <c r="BP68" s="455"/>
      <c r="BQ68" s="456"/>
      <c r="BR68" s="456"/>
      <c r="BS68" s="456"/>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row>
    <row r="69" spans="2:114" ht="13.5" customHeight="1" x14ac:dyDescent="0.45">
      <c r="B69" s="457" t="s">
        <v>98</v>
      </c>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74"/>
      <c r="AI69" s="74"/>
      <c r="AJ69" s="74"/>
      <c r="AK69" s="74"/>
      <c r="AL69" s="74"/>
      <c r="AN69" s="457" t="s">
        <v>98</v>
      </c>
      <c r="AO69" s="457"/>
      <c r="AP69" s="457"/>
      <c r="AQ69" s="457"/>
      <c r="AR69" s="457"/>
      <c r="AS69" s="457"/>
      <c r="AT69" s="457"/>
      <c r="AU69" s="457"/>
      <c r="AV69" s="457"/>
      <c r="AW69" s="457"/>
      <c r="AX69" s="457"/>
      <c r="AY69" s="457"/>
      <c r="AZ69" s="457"/>
      <c r="BA69" s="457"/>
      <c r="BB69" s="457"/>
      <c r="BC69" s="457"/>
      <c r="BD69" s="457"/>
      <c r="BE69" s="457"/>
      <c r="BF69" s="457"/>
      <c r="BG69" s="457"/>
      <c r="BH69" s="457"/>
      <c r="BI69" s="457"/>
      <c r="BJ69" s="457"/>
      <c r="BK69" s="457"/>
      <c r="BL69" s="457"/>
      <c r="BM69" s="457"/>
      <c r="BN69" s="457"/>
      <c r="BO69" s="457"/>
      <c r="BP69" s="457"/>
      <c r="BQ69" s="457"/>
      <c r="BR69" s="457"/>
      <c r="BS69" s="457"/>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row>
    <row r="70" spans="2:114" ht="13.5" customHeight="1" x14ac:dyDescent="0.45"/>
    <row r="71" spans="2:114" ht="13.5" customHeight="1" x14ac:dyDescent="0.45"/>
    <row r="72" spans="2:114" ht="13.5" customHeight="1" x14ac:dyDescent="0.45"/>
    <row r="73" spans="2:114" ht="13.5" customHeight="1" x14ac:dyDescent="0.45"/>
    <row r="74" spans="2:114" ht="13.5" customHeight="1" x14ac:dyDescent="0.45"/>
    <row r="75" spans="2:114" ht="13.5" customHeight="1" x14ac:dyDescent="0.45"/>
    <row r="76" spans="2:114" ht="13.5" customHeight="1" x14ac:dyDescent="0.45"/>
    <row r="77" spans="2:114" ht="13.5" customHeight="1" x14ac:dyDescent="0.45"/>
    <row r="78" spans="2:114" ht="13.5" customHeight="1" x14ac:dyDescent="0.45"/>
    <row r="79" spans="2:114" ht="13.5" customHeight="1" x14ac:dyDescent="0.45"/>
    <row r="80" spans="2:114" ht="13.5" customHeight="1" x14ac:dyDescent="0.45"/>
    <row r="81" ht="13.5" customHeight="1" x14ac:dyDescent="0.45"/>
    <row r="82" ht="13.5" customHeight="1" x14ac:dyDescent="0.45"/>
    <row r="83" ht="13.5" customHeight="1" x14ac:dyDescent="0.45"/>
    <row r="84" ht="13.5" customHeight="1" x14ac:dyDescent="0.45"/>
  </sheetData>
  <mergeCells count="308">
    <mergeCell ref="AN67:AV67"/>
    <mergeCell ref="AW67:BC67"/>
    <mergeCell ref="BD67:BG67"/>
    <mergeCell ref="BH67:BK67"/>
    <mergeCell ref="BQ67:BV67"/>
    <mergeCell ref="AN68:BS68"/>
    <mergeCell ref="AN69:BS69"/>
    <mergeCell ref="Z60:AD60"/>
    <mergeCell ref="Z61:AD61"/>
    <mergeCell ref="Z62:AD62"/>
    <mergeCell ref="Z63:AD63"/>
    <mergeCell ref="Z64:AD64"/>
    <mergeCell ref="Z65:AD65"/>
    <mergeCell ref="Z66:AD66"/>
    <mergeCell ref="Z67:AD67"/>
    <mergeCell ref="BL60:BP60"/>
    <mergeCell ref="BL61:BP61"/>
    <mergeCell ref="BL62:BP62"/>
    <mergeCell ref="BL63:BP63"/>
    <mergeCell ref="BL64:BP64"/>
    <mergeCell ref="BL65:BP65"/>
    <mergeCell ref="BL66:BP66"/>
    <mergeCell ref="BL67:BP67"/>
    <mergeCell ref="AN65:AV65"/>
    <mergeCell ref="AW65:BC65"/>
    <mergeCell ref="BD65:BG65"/>
    <mergeCell ref="BH65:BK65"/>
    <mergeCell ref="BQ65:BV65"/>
    <mergeCell ref="AN66:AV66"/>
    <mergeCell ref="AW66:BC66"/>
    <mergeCell ref="BD66:BG66"/>
    <mergeCell ref="BH66:BK66"/>
    <mergeCell ref="BQ66:BV66"/>
    <mergeCell ref="AN63:AV63"/>
    <mergeCell ref="AW63:BC63"/>
    <mergeCell ref="BD63:BG63"/>
    <mergeCell ref="BH63:BK63"/>
    <mergeCell ref="BQ63:BV63"/>
    <mergeCell ref="AN64:AV64"/>
    <mergeCell ref="AW64:BC64"/>
    <mergeCell ref="BD64:BG64"/>
    <mergeCell ref="BH64:BK64"/>
    <mergeCell ref="BQ64:BV64"/>
    <mergeCell ref="AN61:AV61"/>
    <mergeCell ref="AW61:BC61"/>
    <mergeCell ref="BD61:BG61"/>
    <mergeCell ref="BH61:BK61"/>
    <mergeCell ref="BQ61:BV61"/>
    <mergeCell ref="AN62:AV62"/>
    <mergeCell ref="AW62:BC62"/>
    <mergeCell ref="BD62:BG62"/>
    <mergeCell ref="BH62:BK62"/>
    <mergeCell ref="BQ62:BV62"/>
    <mergeCell ref="AX44:BD44"/>
    <mergeCell ref="AX45:BD45"/>
    <mergeCell ref="AN46:AW46"/>
    <mergeCell ref="AX46:BD46"/>
    <mergeCell ref="AN47:AW47"/>
    <mergeCell ref="AX47:BD47"/>
    <mergeCell ref="BE47:BV47"/>
    <mergeCell ref="AX48:BD48"/>
    <mergeCell ref="AX49:BD49"/>
    <mergeCell ref="AX36:BD36"/>
    <mergeCell ref="BE36:BV36"/>
    <mergeCell ref="AX37:BD37"/>
    <mergeCell ref="AX38:BD38"/>
    <mergeCell ref="AX39:BD39"/>
    <mergeCell ref="AX40:BD40"/>
    <mergeCell ref="AX41:BD41"/>
    <mergeCell ref="AX42:BD42"/>
    <mergeCell ref="AX43:BD43"/>
    <mergeCell ref="BP29:BV32"/>
    <mergeCell ref="AN33:AT33"/>
    <mergeCell ref="AU33:BA33"/>
    <mergeCell ref="BB33:BH33"/>
    <mergeCell ref="BI33:BO33"/>
    <mergeCell ref="BP33:BV33"/>
    <mergeCell ref="AN34:BV34"/>
    <mergeCell ref="AN35:AW35"/>
    <mergeCell ref="AX35:BD35"/>
    <mergeCell ref="BE35:BV35"/>
    <mergeCell ref="AN29:AT32"/>
    <mergeCell ref="AU29:BA30"/>
    <mergeCell ref="BB29:BH30"/>
    <mergeCell ref="BI29:BO32"/>
    <mergeCell ref="BP24:BV25"/>
    <mergeCell ref="BP26:BR26"/>
    <mergeCell ref="BS26:BV26"/>
    <mergeCell ref="BI27:BJ27"/>
    <mergeCell ref="BK27:BO27"/>
    <mergeCell ref="BP27:BV27"/>
    <mergeCell ref="AN28:AT28"/>
    <mergeCell ref="AU28:BA28"/>
    <mergeCell ref="BB28:BH28"/>
    <mergeCell ref="BI28:BO28"/>
    <mergeCell ref="BP28:BV28"/>
    <mergeCell ref="AN24:AT27"/>
    <mergeCell ref="AU24:BA27"/>
    <mergeCell ref="BB24:BH27"/>
    <mergeCell ref="BI24:BO25"/>
    <mergeCell ref="BI17:BO17"/>
    <mergeCell ref="BP17:BV17"/>
    <mergeCell ref="AN20:AT22"/>
    <mergeCell ref="AU20:BA22"/>
    <mergeCell ref="BB20:BH22"/>
    <mergeCell ref="BI20:BO22"/>
    <mergeCell ref="BP20:BV22"/>
    <mergeCell ref="AN23:AT23"/>
    <mergeCell ref="AU23:BA23"/>
    <mergeCell ref="BB23:BH23"/>
    <mergeCell ref="BI23:BO23"/>
    <mergeCell ref="BP23:BV23"/>
    <mergeCell ref="AN17:AT17"/>
    <mergeCell ref="AU17:BA17"/>
    <mergeCell ref="BB17:BH17"/>
    <mergeCell ref="AM7:BS7"/>
    <mergeCell ref="AN9:AT11"/>
    <mergeCell ref="AU9:BA11"/>
    <mergeCell ref="BB9:BH11"/>
    <mergeCell ref="BI9:BO11"/>
    <mergeCell ref="BP9:BV11"/>
    <mergeCell ref="BP12:BV12"/>
    <mergeCell ref="AN13:AT16"/>
    <mergeCell ref="AU13:BA16"/>
    <mergeCell ref="BB13:BH14"/>
    <mergeCell ref="BI13:BO16"/>
    <mergeCell ref="BP13:BV14"/>
    <mergeCell ref="BB15:BD15"/>
    <mergeCell ref="BE15:BH15"/>
    <mergeCell ref="BB16:BH16"/>
    <mergeCell ref="AN12:AT12"/>
    <mergeCell ref="AU12:BA12"/>
    <mergeCell ref="BB12:BH12"/>
    <mergeCell ref="BI12:BO12"/>
    <mergeCell ref="AM1:AV1"/>
    <mergeCell ref="BK1:BV1"/>
    <mergeCell ref="BF2:BJ2"/>
    <mergeCell ref="BK2:BV2"/>
    <mergeCell ref="BF3:BJ3"/>
    <mergeCell ref="BK3:BV3"/>
    <mergeCell ref="AM4:BS4"/>
    <mergeCell ref="AN5:BV5"/>
    <mergeCell ref="AN6:BV6"/>
    <mergeCell ref="T2:X2"/>
    <mergeCell ref="T3:X3"/>
    <mergeCell ref="Y3:AJ3"/>
    <mergeCell ref="S36:AJ36"/>
    <mergeCell ref="S47:AJ47"/>
    <mergeCell ref="S56:AJ56"/>
    <mergeCell ref="S57:AJ57"/>
    <mergeCell ref="AD33:AJ33"/>
    <mergeCell ref="AD27:AJ27"/>
    <mergeCell ref="P29:V30"/>
    <mergeCell ref="AD28:AJ28"/>
    <mergeCell ref="AD29:AJ32"/>
    <mergeCell ref="L52:R52"/>
    <mergeCell ref="L53:R53"/>
    <mergeCell ref="AD24:AJ25"/>
    <mergeCell ref="AD26:AF26"/>
    <mergeCell ref="AG26:AJ26"/>
    <mergeCell ref="AD13:AJ14"/>
    <mergeCell ref="L51:R51"/>
    <mergeCell ref="L48:R48"/>
    <mergeCell ref="L49:R49"/>
    <mergeCell ref="L45:R45"/>
    <mergeCell ref="B46:K46"/>
    <mergeCell ref="L46:R46"/>
    <mergeCell ref="AE61:AJ61"/>
    <mergeCell ref="AE64:AJ64"/>
    <mergeCell ref="AE62:AJ62"/>
    <mergeCell ref="AE63:AJ63"/>
    <mergeCell ref="AD17:AJ17"/>
    <mergeCell ref="AD20:AJ22"/>
    <mergeCell ref="AD23:AJ23"/>
    <mergeCell ref="P23:V23"/>
    <mergeCell ref="W23:AC23"/>
    <mergeCell ref="W24:AC25"/>
    <mergeCell ref="B47:K47"/>
    <mergeCell ref="L47:R47"/>
    <mergeCell ref="L50:R50"/>
    <mergeCell ref="AE59:AJ59"/>
    <mergeCell ref="AN57:AW57"/>
    <mergeCell ref="AX57:BD57"/>
    <mergeCell ref="BE57:BV57"/>
    <mergeCell ref="AN58:BV58"/>
    <mergeCell ref="BQ59:BV59"/>
    <mergeCell ref="AN60:AV60"/>
    <mergeCell ref="AW60:BC60"/>
    <mergeCell ref="BD60:BG60"/>
    <mergeCell ref="BH60:BK60"/>
    <mergeCell ref="B58:AJ58"/>
    <mergeCell ref="B60:J60"/>
    <mergeCell ref="K60:Q60"/>
    <mergeCell ref="V60:Y60"/>
    <mergeCell ref="R60:U60"/>
    <mergeCell ref="AE60:AJ60"/>
    <mergeCell ref="BQ60:BV60"/>
    <mergeCell ref="AX50:BD50"/>
    <mergeCell ref="AX51:BD51"/>
    <mergeCell ref="AX52:BD52"/>
    <mergeCell ref="AX53:BD53"/>
    <mergeCell ref="AX54:BD54"/>
    <mergeCell ref="AX55:BD55"/>
    <mergeCell ref="AN56:AW56"/>
    <mergeCell ref="AX56:BD56"/>
    <mergeCell ref="BE56:BV56"/>
    <mergeCell ref="B68:AG68"/>
    <mergeCell ref="B69:AG69"/>
    <mergeCell ref="B67:J67"/>
    <mergeCell ref="K67:Q67"/>
    <mergeCell ref="V67:Y67"/>
    <mergeCell ref="B66:J66"/>
    <mergeCell ref="K66:Q66"/>
    <mergeCell ref="V66:Y66"/>
    <mergeCell ref="B65:J65"/>
    <mergeCell ref="K65:Q65"/>
    <mergeCell ref="V65:Y65"/>
    <mergeCell ref="AE65:AJ65"/>
    <mergeCell ref="AE66:AJ66"/>
    <mergeCell ref="AE67:AJ67"/>
    <mergeCell ref="R65:U65"/>
    <mergeCell ref="R66:U66"/>
    <mergeCell ref="R67:U67"/>
    <mergeCell ref="B62:J62"/>
    <mergeCell ref="K62:Q62"/>
    <mergeCell ref="V62:Y62"/>
    <mergeCell ref="B63:J63"/>
    <mergeCell ref="K63:Q63"/>
    <mergeCell ref="V63:Y63"/>
    <mergeCell ref="B64:J64"/>
    <mergeCell ref="K64:Q64"/>
    <mergeCell ref="V64:Y64"/>
    <mergeCell ref="R62:U62"/>
    <mergeCell ref="R63:U63"/>
    <mergeCell ref="R64:U64"/>
    <mergeCell ref="B61:J61"/>
    <mergeCell ref="K61:Q61"/>
    <mergeCell ref="V61:Y61"/>
    <mergeCell ref="B56:K56"/>
    <mergeCell ref="L56:R56"/>
    <mergeCell ref="B57:K57"/>
    <mergeCell ref="L57:R57"/>
    <mergeCell ref="L54:R54"/>
    <mergeCell ref="L55:R55"/>
    <mergeCell ref="R61:U61"/>
    <mergeCell ref="L42:R42"/>
    <mergeCell ref="L43:R43"/>
    <mergeCell ref="L44:R44"/>
    <mergeCell ref="L38:R38"/>
    <mergeCell ref="L39:R39"/>
    <mergeCell ref="L40:R40"/>
    <mergeCell ref="L41:R41"/>
    <mergeCell ref="L36:R36"/>
    <mergeCell ref="L37:R37"/>
    <mergeCell ref="B35:K35"/>
    <mergeCell ref="L35:R35"/>
    <mergeCell ref="B33:H33"/>
    <mergeCell ref="I33:O33"/>
    <mergeCell ref="W33:AC33"/>
    <mergeCell ref="B29:H32"/>
    <mergeCell ref="I29:O30"/>
    <mergeCell ref="W29:AC32"/>
    <mergeCell ref="B28:H28"/>
    <mergeCell ref="I28:O28"/>
    <mergeCell ref="P28:V28"/>
    <mergeCell ref="W28:AC28"/>
    <mergeCell ref="P33:V33"/>
    <mergeCell ref="B34:AJ34"/>
    <mergeCell ref="S35:AJ35"/>
    <mergeCell ref="W27:X27"/>
    <mergeCell ref="Y27:AC27"/>
    <mergeCell ref="B20:H22"/>
    <mergeCell ref="I20:O22"/>
    <mergeCell ref="P20:V22"/>
    <mergeCell ref="W20:AC22"/>
    <mergeCell ref="B17:H17"/>
    <mergeCell ref="I17:O17"/>
    <mergeCell ref="P17:V17"/>
    <mergeCell ref="W17:AC17"/>
    <mergeCell ref="B24:H27"/>
    <mergeCell ref="I24:O27"/>
    <mergeCell ref="P24:V27"/>
    <mergeCell ref="B23:H23"/>
    <mergeCell ref="I23:O23"/>
    <mergeCell ref="A1:J1"/>
    <mergeCell ref="A4:AG4"/>
    <mergeCell ref="A7:AG7"/>
    <mergeCell ref="B9:H11"/>
    <mergeCell ref="I9:O11"/>
    <mergeCell ref="P9:V11"/>
    <mergeCell ref="W9:AC11"/>
    <mergeCell ref="B13:H16"/>
    <mergeCell ref="I13:O16"/>
    <mergeCell ref="B12:H12"/>
    <mergeCell ref="I12:O12"/>
    <mergeCell ref="P12:V12"/>
    <mergeCell ref="W12:AC12"/>
    <mergeCell ref="S15:V15"/>
    <mergeCell ref="P15:R15"/>
    <mergeCell ref="P16:V16"/>
    <mergeCell ref="W13:AC16"/>
    <mergeCell ref="B6:AJ6"/>
    <mergeCell ref="B5:AJ5"/>
    <mergeCell ref="P13:V14"/>
    <mergeCell ref="AD9:AJ11"/>
    <mergeCell ref="AD12:AJ12"/>
    <mergeCell ref="Y1:AJ1"/>
    <mergeCell ref="Y2:AJ2"/>
  </mergeCells>
  <phoneticPr fontId="4"/>
  <dataValidations count="1">
    <dataValidation type="list" allowBlank="1" showInputMessage="1" showErrorMessage="1" sqref="AG26:AJ26 S15:V15 BS26:BV26 BE15:BH15" xr:uid="{A51DC646-24C7-4A99-9DBE-2E9E3A0E3202}">
      <formula1>$AJ$15:$AJ$16</formula1>
    </dataValidation>
  </dataValidations>
  <pageMargins left="0.70866141732283472" right="0.70866141732283472" top="0.74803149606299213" bottom="0.74803149606299213" header="0.31496062992125984" footer="0.31496062992125984"/>
  <pageSetup paperSize="9" scale="90" orientation="portrait" r:id="rId1"/>
  <headerFooter>
    <oddFooter>&amp;R&amp;10&amp;A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7</xdr:col>
                    <xdr:colOff>76200</xdr:colOff>
                    <xdr:row>6</xdr:row>
                    <xdr:rowOff>7620</xdr:rowOff>
                  </from>
                  <to>
                    <xdr:col>15</xdr:col>
                    <xdr:colOff>152400</xdr:colOff>
                    <xdr:row>6</xdr:row>
                    <xdr:rowOff>198120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18</xdr:col>
                    <xdr:colOff>144780</xdr:colOff>
                    <xdr:row>6</xdr:row>
                    <xdr:rowOff>60960</xdr:rowOff>
                  </from>
                  <to>
                    <xdr:col>24</xdr:col>
                    <xdr:colOff>15240</xdr:colOff>
                    <xdr:row>6</xdr:row>
                    <xdr:rowOff>205740</xdr:rowOff>
                  </to>
                </anchor>
              </controlPr>
            </control>
          </mc:Choice>
        </mc:AlternateContent>
        <mc:AlternateContent xmlns:mc="http://schemas.openxmlformats.org/markup-compatibility/2006">
          <mc:Choice Requires="x14">
            <control shapeId="9234" r:id="rId6" name="Check Box 18">
              <controlPr defaultSize="0" autoFill="0" autoLine="0" autoPict="0">
                <anchor moveWithCells="1">
                  <from>
                    <xdr:col>45</xdr:col>
                    <xdr:colOff>76200</xdr:colOff>
                    <xdr:row>6</xdr:row>
                    <xdr:rowOff>7620</xdr:rowOff>
                  </from>
                  <to>
                    <xdr:col>53</xdr:col>
                    <xdr:colOff>152400</xdr:colOff>
                    <xdr:row>6</xdr:row>
                    <xdr:rowOff>198120</xdr:rowOff>
                  </to>
                </anchor>
              </controlPr>
            </control>
          </mc:Choice>
        </mc:AlternateContent>
        <mc:AlternateContent xmlns:mc="http://schemas.openxmlformats.org/markup-compatibility/2006">
          <mc:Choice Requires="x14">
            <control shapeId="9235" r:id="rId7" name="Check Box 19">
              <controlPr defaultSize="0" autoFill="0" autoLine="0" autoPict="0">
                <anchor moveWithCells="1">
                  <from>
                    <xdr:col>56</xdr:col>
                    <xdr:colOff>144780</xdr:colOff>
                    <xdr:row>6</xdr:row>
                    <xdr:rowOff>60960</xdr:rowOff>
                  </from>
                  <to>
                    <xdr:col>62</xdr:col>
                    <xdr:colOff>15240</xdr:colOff>
                    <xdr:row>6</xdr:row>
                    <xdr:rowOff>205740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59DF6-F4C7-4C35-AC11-01E10C2CC585}">
  <sheetPr>
    <tabColor rgb="FF00B050"/>
  </sheetPr>
  <dimension ref="A1:DJ84"/>
  <sheetViews>
    <sheetView zoomScaleNormal="100" zoomScaleSheetLayoutView="100" workbookViewId="0">
      <selection activeCell="DA20" sqref="DA20"/>
    </sheetView>
  </sheetViews>
  <sheetFormatPr defaultColWidth="2.3984375" defaultRowHeight="13.2" x14ac:dyDescent="0.45"/>
  <cols>
    <col min="1" max="5" width="2.3984375" style="65"/>
    <col min="6" max="7" width="2.3984375" style="65" customWidth="1"/>
    <col min="8" max="16384" width="2.3984375" style="65"/>
  </cols>
  <sheetData>
    <row r="1" spans="1:112" ht="18" x14ac:dyDescent="0.45">
      <c r="A1" s="297" t="s">
        <v>159</v>
      </c>
      <c r="B1" s="297"/>
      <c r="C1" s="297"/>
      <c r="D1" s="297"/>
      <c r="E1" s="297"/>
      <c r="F1" s="297"/>
      <c r="G1" s="297"/>
      <c r="H1" s="297"/>
      <c r="I1" s="297"/>
      <c r="J1" s="297"/>
      <c r="Y1" s="538" t="s">
        <v>59</v>
      </c>
      <c r="Z1" s="538"/>
      <c r="AA1" s="538"/>
      <c r="AB1" s="538"/>
      <c r="AC1" s="538"/>
      <c r="AD1" s="538"/>
      <c r="AE1" s="538"/>
      <c r="AF1" s="538"/>
      <c r="AG1" s="538"/>
      <c r="AH1" s="539"/>
      <c r="AI1" s="539"/>
      <c r="AJ1" s="539"/>
      <c r="AK1" s="74"/>
      <c r="AL1" s="111"/>
      <c r="AM1" s="297" t="s">
        <v>159</v>
      </c>
      <c r="AN1" s="297"/>
      <c r="AO1" s="297"/>
      <c r="AP1" s="297"/>
      <c r="AQ1" s="297"/>
      <c r="AR1" s="297"/>
      <c r="AS1" s="297"/>
      <c r="AT1" s="297"/>
      <c r="AU1" s="297"/>
      <c r="AV1" s="297"/>
      <c r="BK1" s="538" t="s">
        <v>59</v>
      </c>
      <c r="BL1" s="538"/>
      <c r="BM1" s="538"/>
      <c r="BN1" s="538"/>
      <c r="BO1" s="538"/>
      <c r="BP1" s="538"/>
      <c r="BQ1" s="538"/>
      <c r="BR1" s="538"/>
      <c r="BS1" s="538"/>
      <c r="BT1" s="539"/>
      <c r="BU1" s="539"/>
      <c r="BV1" s="539"/>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row>
    <row r="2" spans="1:112" ht="18" x14ac:dyDescent="0.45">
      <c r="A2" s="61"/>
      <c r="B2" s="61"/>
      <c r="C2" s="61"/>
      <c r="D2" s="61"/>
      <c r="E2" s="61"/>
      <c r="F2" s="61"/>
      <c r="G2" s="61"/>
      <c r="H2" s="61"/>
      <c r="I2" s="61"/>
      <c r="J2" s="61"/>
      <c r="T2" s="542" t="s">
        <v>114</v>
      </c>
      <c r="U2" s="543"/>
      <c r="V2" s="543"/>
      <c r="W2" s="543"/>
      <c r="X2" s="543"/>
      <c r="Y2" s="540"/>
      <c r="Z2" s="541"/>
      <c r="AA2" s="541"/>
      <c r="AB2" s="541"/>
      <c r="AC2" s="541"/>
      <c r="AD2" s="541"/>
      <c r="AE2" s="541"/>
      <c r="AF2" s="541"/>
      <c r="AG2" s="541"/>
      <c r="AH2" s="541"/>
      <c r="AI2" s="541"/>
      <c r="AJ2" s="541"/>
      <c r="AK2" s="74"/>
      <c r="AL2" s="111"/>
      <c r="AM2" s="61"/>
      <c r="AN2" s="61"/>
      <c r="AO2" s="61"/>
      <c r="AP2" s="61"/>
      <c r="AQ2" s="61"/>
      <c r="AR2" s="61"/>
      <c r="AS2" s="61"/>
      <c r="AT2" s="61"/>
      <c r="AU2" s="61"/>
      <c r="AV2" s="61"/>
      <c r="BF2" s="542" t="s">
        <v>114</v>
      </c>
      <c r="BG2" s="543"/>
      <c r="BH2" s="543"/>
      <c r="BI2" s="543"/>
      <c r="BJ2" s="543"/>
      <c r="BK2" s="569" t="s">
        <v>116</v>
      </c>
      <c r="BL2" s="570"/>
      <c r="BM2" s="570"/>
      <c r="BN2" s="570"/>
      <c r="BO2" s="570"/>
      <c r="BP2" s="570"/>
      <c r="BQ2" s="570"/>
      <c r="BR2" s="570"/>
      <c r="BS2" s="570"/>
      <c r="BT2" s="570"/>
      <c r="BU2" s="570"/>
      <c r="BV2" s="570"/>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row>
    <row r="3" spans="1:112" ht="18" x14ac:dyDescent="0.45">
      <c r="A3" s="61"/>
      <c r="B3" s="61"/>
      <c r="C3" s="61"/>
      <c r="D3" s="61"/>
      <c r="E3" s="61"/>
      <c r="F3" s="61"/>
      <c r="G3" s="61"/>
      <c r="H3" s="61"/>
      <c r="I3" s="61"/>
      <c r="J3" s="61"/>
      <c r="T3" s="542" t="s">
        <v>115</v>
      </c>
      <c r="U3" s="543"/>
      <c r="V3" s="543"/>
      <c r="W3" s="543"/>
      <c r="X3" s="543"/>
      <c r="Y3" s="540"/>
      <c r="Z3" s="541"/>
      <c r="AA3" s="541"/>
      <c r="AB3" s="541"/>
      <c r="AC3" s="541"/>
      <c r="AD3" s="541"/>
      <c r="AE3" s="541"/>
      <c r="AF3" s="541"/>
      <c r="AG3" s="541"/>
      <c r="AH3" s="541"/>
      <c r="AI3" s="541"/>
      <c r="AJ3" s="541"/>
      <c r="AK3" s="74"/>
      <c r="AL3" s="111"/>
      <c r="AM3" s="61"/>
      <c r="AN3" s="61"/>
      <c r="AO3" s="61"/>
      <c r="AP3" s="61"/>
      <c r="AQ3" s="61"/>
      <c r="AR3" s="61"/>
      <c r="AS3" s="61"/>
      <c r="AT3" s="61"/>
      <c r="AU3" s="61"/>
      <c r="AV3" s="61"/>
      <c r="BF3" s="542" t="s">
        <v>115</v>
      </c>
      <c r="BG3" s="543"/>
      <c r="BH3" s="543"/>
      <c r="BI3" s="543"/>
      <c r="BJ3" s="543"/>
      <c r="BK3" s="569" t="s">
        <v>117</v>
      </c>
      <c r="BL3" s="570"/>
      <c r="BM3" s="570"/>
      <c r="BN3" s="570"/>
      <c r="BO3" s="570"/>
      <c r="BP3" s="570"/>
      <c r="BQ3" s="570"/>
      <c r="BR3" s="570"/>
      <c r="BS3" s="570"/>
      <c r="BT3" s="570"/>
      <c r="BU3" s="570"/>
      <c r="BV3" s="570"/>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row>
    <row r="4" spans="1:112" x14ac:dyDescent="0.45">
      <c r="A4" s="298"/>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74"/>
      <c r="AI4" s="74"/>
      <c r="AJ4" s="74"/>
      <c r="AK4" s="74"/>
      <c r="AL4" s="111"/>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row>
    <row r="5" spans="1:112" ht="9.6" customHeight="1" x14ac:dyDescent="0.45">
      <c r="A5" s="60"/>
      <c r="B5" s="352" t="s">
        <v>106</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66"/>
      <c r="AL5" s="111"/>
      <c r="AM5" s="60"/>
      <c r="AN5" s="352" t="s">
        <v>106</v>
      </c>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66"/>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row>
    <row r="6" spans="1:112" ht="18" customHeight="1" x14ac:dyDescent="0.45">
      <c r="A6" s="60"/>
      <c r="B6" s="351" t="s">
        <v>107</v>
      </c>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74"/>
      <c r="AL6" s="111"/>
      <c r="AM6" s="60"/>
      <c r="AN6" s="351" t="s">
        <v>107</v>
      </c>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row>
    <row r="7" spans="1:112" ht="18" customHeight="1" thickBot="1" x14ac:dyDescent="0.5">
      <c r="A7" s="299"/>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74"/>
      <c r="AI7" s="74"/>
      <c r="AJ7" s="74"/>
      <c r="AK7" s="74"/>
      <c r="AL7" s="111"/>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row>
    <row r="8" spans="1:112" s="13" customFormat="1" ht="18.75" customHeight="1" x14ac:dyDescent="0.45">
      <c r="B8" s="34" t="s">
        <v>60</v>
      </c>
      <c r="C8" s="35"/>
      <c r="D8" s="35"/>
      <c r="E8" s="35"/>
      <c r="F8" s="35"/>
      <c r="G8" s="35"/>
      <c r="H8" s="35"/>
      <c r="I8" s="36"/>
      <c r="J8" s="37"/>
      <c r="K8" s="37"/>
      <c r="L8" s="37"/>
      <c r="M8" s="37"/>
      <c r="N8" s="37"/>
      <c r="O8" s="37"/>
      <c r="P8" s="38"/>
      <c r="Q8" s="36"/>
      <c r="R8" s="36"/>
      <c r="S8" s="36"/>
      <c r="T8" s="36"/>
      <c r="U8" s="36"/>
      <c r="V8" s="36"/>
      <c r="W8" s="39"/>
      <c r="X8" s="39"/>
      <c r="Y8" s="39"/>
      <c r="Z8" s="39"/>
      <c r="AA8" s="39"/>
      <c r="AB8" s="39"/>
      <c r="AC8" s="39"/>
      <c r="AD8" s="39"/>
      <c r="AE8" s="39"/>
      <c r="AF8" s="39"/>
      <c r="AG8" s="39"/>
      <c r="AH8" s="39"/>
      <c r="AI8" s="39"/>
      <c r="AJ8" s="40"/>
      <c r="AK8" s="75"/>
      <c r="AL8" s="112"/>
      <c r="AN8" s="34" t="s">
        <v>60</v>
      </c>
      <c r="AO8" s="35"/>
      <c r="AP8" s="35"/>
      <c r="AQ8" s="35"/>
      <c r="AR8" s="35"/>
      <c r="AS8" s="35"/>
      <c r="AT8" s="35"/>
      <c r="AU8" s="36"/>
      <c r="AV8" s="37"/>
      <c r="AW8" s="37"/>
      <c r="AX8" s="37"/>
      <c r="AY8" s="37"/>
      <c r="AZ8" s="37"/>
      <c r="BA8" s="37"/>
      <c r="BB8" s="38"/>
      <c r="BC8" s="36"/>
      <c r="BD8" s="36"/>
      <c r="BE8" s="36"/>
      <c r="BF8" s="36"/>
      <c r="BG8" s="36"/>
      <c r="BH8" s="36"/>
      <c r="BI8" s="39"/>
      <c r="BJ8" s="39"/>
      <c r="BK8" s="39"/>
      <c r="BL8" s="39"/>
      <c r="BM8" s="39"/>
      <c r="BN8" s="39"/>
      <c r="BO8" s="39"/>
      <c r="BP8" s="39"/>
      <c r="BQ8" s="39"/>
      <c r="BR8" s="39"/>
      <c r="BS8" s="39"/>
      <c r="BT8" s="39"/>
      <c r="BU8" s="39"/>
      <c r="BV8" s="40"/>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row>
    <row r="9" spans="1:112" ht="16.8" customHeight="1" x14ac:dyDescent="0.45">
      <c r="B9" s="300" t="s">
        <v>61</v>
      </c>
      <c r="C9" s="301"/>
      <c r="D9" s="301"/>
      <c r="E9" s="301"/>
      <c r="F9" s="301"/>
      <c r="G9" s="301"/>
      <c r="H9" s="301"/>
      <c r="I9" s="306" t="s">
        <v>108</v>
      </c>
      <c r="J9" s="307"/>
      <c r="K9" s="307"/>
      <c r="L9" s="307"/>
      <c r="M9" s="307"/>
      <c r="N9" s="307"/>
      <c r="O9" s="307"/>
      <c r="P9" s="312" t="s">
        <v>100</v>
      </c>
      <c r="Q9" s="313"/>
      <c r="R9" s="313"/>
      <c r="S9" s="313"/>
      <c r="T9" s="313"/>
      <c r="U9" s="313"/>
      <c r="V9" s="313"/>
      <c r="W9" s="312" t="s">
        <v>46</v>
      </c>
      <c r="X9" s="313"/>
      <c r="Y9" s="313"/>
      <c r="Z9" s="313"/>
      <c r="AA9" s="313"/>
      <c r="AB9" s="313"/>
      <c r="AC9" s="313"/>
      <c r="AD9" s="511" t="s">
        <v>109</v>
      </c>
      <c r="AE9" s="399"/>
      <c r="AF9" s="399"/>
      <c r="AG9" s="399"/>
      <c r="AH9" s="399"/>
      <c r="AI9" s="399"/>
      <c r="AJ9" s="512"/>
      <c r="AK9" s="74"/>
      <c r="AL9" s="111"/>
      <c r="AN9" s="300" t="s">
        <v>61</v>
      </c>
      <c r="AO9" s="301"/>
      <c r="AP9" s="301"/>
      <c r="AQ9" s="301"/>
      <c r="AR9" s="301"/>
      <c r="AS9" s="301"/>
      <c r="AT9" s="301"/>
      <c r="AU9" s="306" t="s">
        <v>108</v>
      </c>
      <c r="AV9" s="307"/>
      <c r="AW9" s="307"/>
      <c r="AX9" s="307"/>
      <c r="AY9" s="307"/>
      <c r="AZ9" s="307"/>
      <c r="BA9" s="307"/>
      <c r="BB9" s="312" t="s">
        <v>100</v>
      </c>
      <c r="BC9" s="313"/>
      <c r="BD9" s="313"/>
      <c r="BE9" s="313"/>
      <c r="BF9" s="313"/>
      <c r="BG9" s="313"/>
      <c r="BH9" s="313"/>
      <c r="BI9" s="312" t="s">
        <v>46</v>
      </c>
      <c r="BJ9" s="313"/>
      <c r="BK9" s="313"/>
      <c r="BL9" s="313"/>
      <c r="BM9" s="313"/>
      <c r="BN9" s="313"/>
      <c r="BO9" s="313"/>
      <c r="BP9" s="511" t="s">
        <v>109</v>
      </c>
      <c r="BQ9" s="399"/>
      <c r="BR9" s="399"/>
      <c r="BS9" s="399"/>
      <c r="BT9" s="399"/>
      <c r="BU9" s="399"/>
      <c r="BV9" s="512"/>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row>
    <row r="10" spans="1:112" ht="16.8" customHeight="1" x14ac:dyDescent="0.45">
      <c r="B10" s="302"/>
      <c r="C10" s="303"/>
      <c r="D10" s="303"/>
      <c r="E10" s="303"/>
      <c r="F10" s="303"/>
      <c r="G10" s="303"/>
      <c r="H10" s="303"/>
      <c r="I10" s="308"/>
      <c r="J10" s="309"/>
      <c r="K10" s="309"/>
      <c r="L10" s="309"/>
      <c r="M10" s="309"/>
      <c r="N10" s="309"/>
      <c r="O10" s="309"/>
      <c r="P10" s="314"/>
      <c r="Q10" s="315"/>
      <c r="R10" s="315"/>
      <c r="S10" s="315"/>
      <c r="T10" s="315"/>
      <c r="U10" s="315"/>
      <c r="V10" s="315"/>
      <c r="W10" s="314"/>
      <c r="X10" s="315"/>
      <c r="Y10" s="315"/>
      <c r="Z10" s="315"/>
      <c r="AA10" s="315"/>
      <c r="AB10" s="315"/>
      <c r="AC10" s="315"/>
      <c r="AD10" s="401"/>
      <c r="AE10" s="402"/>
      <c r="AF10" s="402"/>
      <c r="AG10" s="402"/>
      <c r="AH10" s="402"/>
      <c r="AI10" s="402"/>
      <c r="AJ10" s="198"/>
      <c r="AK10" s="74"/>
      <c r="AL10" s="111"/>
      <c r="AN10" s="302"/>
      <c r="AO10" s="303"/>
      <c r="AP10" s="303"/>
      <c r="AQ10" s="303"/>
      <c r="AR10" s="303"/>
      <c r="AS10" s="303"/>
      <c r="AT10" s="303"/>
      <c r="AU10" s="308"/>
      <c r="AV10" s="309"/>
      <c r="AW10" s="309"/>
      <c r="AX10" s="309"/>
      <c r="AY10" s="309"/>
      <c r="AZ10" s="309"/>
      <c r="BA10" s="309"/>
      <c r="BB10" s="314"/>
      <c r="BC10" s="315"/>
      <c r="BD10" s="315"/>
      <c r="BE10" s="315"/>
      <c r="BF10" s="315"/>
      <c r="BG10" s="315"/>
      <c r="BH10" s="315"/>
      <c r="BI10" s="314"/>
      <c r="BJ10" s="315"/>
      <c r="BK10" s="315"/>
      <c r="BL10" s="315"/>
      <c r="BM10" s="315"/>
      <c r="BN10" s="315"/>
      <c r="BO10" s="315"/>
      <c r="BP10" s="401"/>
      <c r="BQ10" s="402"/>
      <c r="BR10" s="402"/>
      <c r="BS10" s="402"/>
      <c r="BT10" s="402"/>
      <c r="BU10" s="402"/>
      <c r="BV10" s="198"/>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row>
    <row r="11" spans="1:112" ht="16.8" customHeight="1" x14ac:dyDescent="0.45">
      <c r="B11" s="304"/>
      <c r="C11" s="305"/>
      <c r="D11" s="305"/>
      <c r="E11" s="305"/>
      <c r="F11" s="305"/>
      <c r="G11" s="305"/>
      <c r="H11" s="305"/>
      <c r="I11" s="310"/>
      <c r="J11" s="311"/>
      <c r="K11" s="311"/>
      <c r="L11" s="311"/>
      <c r="M11" s="311"/>
      <c r="N11" s="311"/>
      <c r="O11" s="311"/>
      <c r="P11" s="316"/>
      <c r="Q11" s="317"/>
      <c r="R11" s="317"/>
      <c r="S11" s="317"/>
      <c r="T11" s="317"/>
      <c r="U11" s="317"/>
      <c r="V11" s="317"/>
      <c r="W11" s="316"/>
      <c r="X11" s="317"/>
      <c r="Y11" s="317"/>
      <c r="Z11" s="317"/>
      <c r="AA11" s="317"/>
      <c r="AB11" s="317"/>
      <c r="AC11" s="317"/>
      <c r="AD11" s="513"/>
      <c r="AE11" s="514"/>
      <c r="AF11" s="514"/>
      <c r="AG11" s="514"/>
      <c r="AH11" s="514"/>
      <c r="AI11" s="514"/>
      <c r="AJ11" s="515"/>
      <c r="AK11" s="74"/>
      <c r="AL11" s="111"/>
      <c r="AN11" s="304"/>
      <c r="AO11" s="305"/>
      <c r="AP11" s="305"/>
      <c r="AQ11" s="305"/>
      <c r="AR11" s="305"/>
      <c r="AS11" s="305"/>
      <c r="AT11" s="305"/>
      <c r="AU11" s="310"/>
      <c r="AV11" s="311"/>
      <c r="AW11" s="311"/>
      <c r="AX11" s="311"/>
      <c r="AY11" s="311"/>
      <c r="AZ11" s="311"/>
      <c r="BA11" s="311"/>
      <c r="BB11" s="316"/>
      <c r="BC11" s="317"/>
      <c r="BD11" s="317"/>
      <c r="BE11" s="317"/>
      <c r="BF11" s="317"/>
      <c r="BG11" s="317"/>
      <c r="BH11" s="317"/>
      <c r="BI11" s="316"/>
      <c r="BJ11" s="317"/>
      <c r="BK11" s="317"/>
      <c r="BL11" s="317"/>
      <c r="BM11" s="317"/>
      <c r="BN11" s="317"/>
      <c r="BO11" s="317"/>
      <c r="BP11" s="513"/>
      <c r="BQ11" s="514"/>
      <c r="BR11" s="514"/>
      <c r="BS11" s="514"/>
      <c r="BT11" s="514"/>
      <c r="BU11" s="514"/>
      <c r="BV11" s="515"/>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row>
    <row r="12" spans="1:112" ht="16.8" customHeight="1" x14ac:dyDescent="0.45">
      <c r="B12" s="331"/>
      <c r="C12" s="332"/>
      <c r="D12" s="332"/>
      <c r="E12" s="332"/>
      <c r="F12" s="332"/>
      <c r="G12" s="332"/>
      <c r="H12" s="332"/>
      <c r="I12" s="333"/>
      <c r="J12" s="333"/>
      <c r="K12" s="333"/>
      <c r="L12" s="333"/>
      <c r="M12" s="333"/>
      <c r="N12" s="333"/>
      <c r="O12" s="333"/>
      <c r="P12" s="334">
        <f>B12-I12</f>
        <v>0</v>
      </c>
      <c r="Q12" s="334"/>
      <c r="R12" s="334"/>
      <c r="S12" s="334"/>
      <c r="T12" s="334"/>
      <c r="U12" s="334"/>
      <c r="V12" s="334"/>
      <c r="W12" s="334">
        <f>L46</f>
        <v>0</v>
      </c>
      <c r="X12" s="334"/>
      <c r="Y12" s="334"/>
      <c r="Z12" s="334"/>
      <c r="AA12" s="334"/>
      <c r="AB12" s="334"/>
      <c r="AC12" s="334"/>
      <c r="AD12" s="516"/>
      <c r="AE12" s="517"/>
      <c r="AF12" s="517"/>
      <c r="AG12" s="517"/>
      <c r="AH12" s="517"/>
      <c r="AI12" s="517"/>
      <c r="AJ12" s="518"/>
      <c r="AK12" s="74"/>
      <c r="AL12" s="111"/>
      <c r="AN12" s="575">
        <v>227000000</v>
      </c>
      <c r="AO12" s="576"/>
      <c r="AP12" s="576"/>
      <c r="AQ12" s="576"/>
      <c r="AR12" s="576"/>
      <c r="AS12" s="576"/>
      <c r="AT12" s="576"/>
      <c r="AU12" s="577">
        <v>0</v>
      </c>
      <c r="AV12" s="577"/>
      <c r="AW12" s="577"/>
      <c r="AX12" s="577"/>
      <c r="AY12" s="577"/>
      <c r="AZ12" s="577"/>
      <c r="BA12" s="577"/>
      <c r="BB12" s="334">
        <f>AN12-AU12</f>
        <v>227000000</v>
      </c>
      <c r="BC12" s="334"/>
      <c r="BD12" s="334"/>
      <c r="BE12" s="334"/>
      <c r="BF12" s="334"/>
      <c r="BG12" s="334"/>
      <c r="BH12" s="334"/>
      <c r="BI12" s="334">
        <f>AX46</f>
        <v>227000000</v>
      </c>
      <c r="BJ12" s="334"/>
      <c r="BK12" s="334"/>
      <c r="BL12" s="334"/>
      <c r="BM12" s="334"/>
      <c r="BN12" s="334"/>
      <c r="BO12" s="334"/>
      <c r="BP12" s="571">
        <v>227000000</v>
      </c>
      <c r="BQ12" s="572"/>
      <c r="BR12" s="572"/>
      <c r="BS12" s="572"/>
      <c r="BT12" s="572"/>
      <c r="BU12" s="572"/>
      <c r="BV12" s="573"/>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row>
    <row r="13" spans="1:112" ht="16.8" customHeight="1" x14ac:dyDescent="0.45">
      <c r="B13" s="318" t="s">
        <v>140</v>
      </c>
      <c r="C13" s="319"/>
      <c r="D13" s="319"/>
      <c r="E13" s="319"/>
      <c r="F13" s="319"/>
      <c r="G13" s="319"/>
      <c r="H13" s="319"/>
      <c r="I13" s="325" t="s">
        <v>141</v>
      </c>
      <c r="J13" s="326"/>
      <c r="K13" s="326"/>
      <c r="L13" s="326"/>
      <c r="M13" s="326"/>
      <c r="N13" s="326"/>
      <c r="O13" s="326"/>
      <c r="P13" s="505" t="s">
        <v>103</v>
      </c>
      <c r="Q13" s="506"/>
      <c r="R13" s="506"/>
      <c r="S13" s="506"/>
      <c r="T13" s="506"/>
      <c r="U13" s="506"/>
      <c r="V13" s="507"/>
      <c r="W13" s="340" t="s">
        <v>104</v>
      </c>
      <c r="X13" s="341"/>
      <c r="Y13" s="341"/>
      <c r="Z13" s="341"/>
      <c r="AA13" s="341"/>
      <c r="AB13" s="341"/>
      <c r="AC13" s="342"/>
      <c r="AD13" s="306" t="s">
        <v>142</v>
      </c>
      <c r="AE13" s="399"/>
      <c r="AF13" s="399"/>
      <c r="AG13" s="399"/>
      <c r="AH13" s="399"/>
      <c r="AI13" s="399"/>
      <c r="AJ13" s="512"/>
      <c r="AK13" s="74"/>
      <c r="AL13" s="111"/>
      <c r="AN13" s="318" t="s">
        <v>101</v>
      </c>
      <c r="AO13" s="319"/>
      <c r="AP13" s="319"/>
      <c r="AQ13" s="319"/>
      <c r="AR13" s="319"/>
      <c r="AS13" s="319"/>
      <c r="AT13" s="319"/>
      <c r="AU13" s="325" t="s">
        <v>102</v>
      </c>
      <c r="AV13" s="326"/>
      <c r="AW13" s="326"/>
      <c r="AX13" s="326"/>
      <c r="AY13" s="326"/>
      <c r="AZ13" s="326"/>
      <c r="BA13" s="326"/>
      <c r="BB13" s="505" t="s">
        <v>103</v>
      </c>
      <c r="BC13" s="506"/>
      <c r="BD13" s="506"/>
      <c r="BE13" s="506"/>
      <c r="BF13" s="506"/>
      <c r="BG13" s="506"/>
      <c r="BH13" s="507"/>
      <c r="BI13" s="340" t="s">
        <v>104</v>
      </c>
      <c r="BJ13" s="341"/>
      <c r="BK13" s="341"/>
      <c r="BL13" s="341"/>
      <c r="BM13" s="341"/>
      <c r="BN13" s="341"/>
      <c r="BO13" s="342"/>
      <c r="BP13" s="306" t="s">
        <v>105</v>
      </c>
      <c r="BQ13" s="399"/>
      <c r="BR13" s="399"/>
      <c r="BS13" s="399"/>
      <c r="BT13" s="399"/>
      <c r="BU13" s="399"/>
      <c r="BV13" s="512"/>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row>
    <row r="14" spans="1:112" ht="16.8" customHeight="1" x14ac:dyDescent="0.45">
      <c r="B14" s="320"/>
      <c r="C14" s="321"/>
      <c r="D14" s="321"/>
      <c r="E14" s="321"/>
      <c r="F14" s="321"/>
      <c r="G14" s="321"/>
      <c r="H14" s="321"/>
      <c r="I14" s="327"/>
      <c r="J14" s="328"/>
      <c r="K14" s="328"/>
      <c r="L14" s="328"/>
      <c r="M14" s="328"/>
      <c r="N14" s="328"/>
      <c r="O14" s="328"/>
      <c r="P14" s="508"/>
      <c r="Q14" s="509"/>
      <c r="R14" s="509"/>
      <c r="S14" s="509"/>
      <c r="T14" s="509"/>
      <c r="U14" s="509"/>
      <c r="V14" s="510"/>
      <c r="W14" s="343"/>
      <c r="X14" s="344"/>
      <c r="Y14" s="344"/>
      <c r="Z14" s="344"/>
      <c r="AA14" s="344"/>
      <c r="AB14" s="344"/>
      <c r="AC14" s="345"/>
      <c r="AD14" s="401"/>
      <c r="AE14" s="197"/>
      <c r="AF14" s="197"/>
      <c r="AG14" s="197"/>
      <c r="AH14" s="197"/>
      <c r="AI14" s="197"/>
      <c r="AJ14" s="198"/>
      <c r="AK14" s="74"/>
      <c r="AL14" s="111"/>
      <c r="AN14" s="320"/>
      <c r="AO14" s="321"/>
      <c r="AP14" s="321"/>
      <c r="AQ14" s="321"/>
      <c r="AR14" s="321"/>
      <c r="AS14" s="321"/>
      <c r="AT14" s="321"/>
      <c r="AU14" s="327"/>
      <c r="AV14" s="328"/>
      <c r="AW14" s="328"/>
      <c r="AX14" s="328"/>
      <c r="AY14" s="328"/>
      <c r="AZ14" s="328"/>
      <c r="BA14" s="328"/>
      <c r="BB14" s="508"/>
      <c r="BC14" s="509"/>
      <c r="BD14" s="509"/>
      <c r="BE14" s="509"/>
      <c r="BF14" s="509"/>
      <c r="BG14" s="509"/>
      <c r="BH14" s="510"/>
      <c r="BI14" s="343"/>
      <c r="BJ14" s="344"/>
      <c r="BK14" s="344"/>
      <c r="BL14" s="344"/>
      <c r="BM14" s="344"/>
      <c r="BN14" s="344"/>
      <c r="BO14" s="345"/>
      <c r="BP14" s="401"/>
      <c r="BQ14" s="197"/>
      <c r="BR14" s="197"/>
      <c r="BS14" s="197"/>
      <c r="BT14" s="197"/>
      <c r="BU14" s="197"/>
      <c r="BV14" s="198"/>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row>
    <row r="15" spans="1:112" ht="16.8" customHeight="1" x14ac:dyDescent="0.45">
      <c r="B15" s="322"/>
      <c r="C15" s="321"/>
      <c r="D15" s="321"/>
      <c r="E15" s="321"/>
      <c r="F15" s="321"/>
      <c r="G15" s="321"/>
      <c r="H15" s="321"/>
      <c r="I15" s="327"/>
      <c r="J15" s="328"/>
      <c r="K15" s="328"/>
      <c r="L15" s="328"/>
      <c r="M15" s="328"/>
      <c r="N15" s="328"/>
      <c r="O15" s="328"/>
      <c r="P15" s="336" t="s">
        <v>62</v>
      </c>
      <c r="Q15" s="337"/>
      <c r="R15" s="337"/>
      <c r="S15" s="335">
        <v>0.5</v>
      </c>
      <c r="T15" s="335"/>
      <c r="U15" s="335"/>
      <c r="V15" s="335"/>
      <c r="W15" s="346"/>
      <c r="X15" s="347"/>
      <c r="Y15" s="347"/>
      <c r="Z15" s="347"/>
      <c r="AA15" s="347"/>
      <c r="AB15" s="347"/>
      <c r="AC15" s="345"/>
      <c r="AD15" s="82"/>
      <c r="AE15" s="83"/>
      <c r="AF15" s="83"/>
      <c r="AG15" s="83"/>
      <c r="AH15" s="83"/>
      <c r="AI15" s="83"/>
      <c r="AJ15" s="86">
        <v>0.66666666666666696</v>
      </c>
      <c r="AK15" s="74"/>
      <c r="AL15" s="111"/>
      <c r="AN15" s="322"/>
      <c r="AO15" s="321"/>
      <c r="AP15" s="321"/>
      <c r="AQ15" s="321"/>
      <c r="AR15" s="321"/>
      <c r="AS15" s="321"/>
      <c r="AT15" s="321"/>
      <c r="AU15" s="327"/>
      <c r="AV15" s="328"/>
      <c r="AW15" s="328"/>
      <c r="AX15" s="328"/>
      <c r="AY15" s="328"/>
      <c r="AZ15" s="328"/>
      <c r="BA15" s="328"/>
      <c r="BB15" s="336" t="s">
        <v>62</v>
      </c>
      <c r="BC15" s="337"/>
      <c r="BD15" s="337"/>
      <c r="BE15" s="574">
        <v>0.5</v>
      </c>
      <c r="BF15" s="574"/>
      <c r="BG15" s="574"/>
      <c r="BH15" s="574"/>
      <c r="BI15" s="346"/>
      <c r="BJ15" s="347"/>
      <c r="BK15" s="347"/>
      <c r="BL15" s="347"/>
      <c r="BM15" s="347"/>
      <c r="BN15" s="347"/>
      <c r="BO15" s="345"/>
      <c r="BP15" s="82"/>
      <c r="BQ15" s="83"/>
      <c r="BR15" s="83"/>
      <c r="BS15" s="83"/>
      <c r="BT15" s="83"/>
      <c r="BU15" s="83"/>
      <c r="BV15" s="86">
        <v>0.66666666666666696</v>
      </c>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row>
    <row r="16" spans="1:112" ht="16.8" customHeight="1" x14ac:dyDescent="0.45">
      <c r="B16" s="323"/>
      <c r="C16" s="324"/>
      <c r="D16" s="324"/>
      <c r="E16" s="324"/>
      <c r="F16" s="324"/>
      <c r="G16" s="324"/>
      <c r="H16" s="324"/>
      <c r="I16" s="329"/>
      <c r="J16" s="330"/>
      <c r="K16" s="330"/>
      <c r="L16" s="330"/>
      <c r="M16" s="330"/>
      <c r="N16" s="330"/>
      <c r="O16" s="330"/>
      <c r="P16" s="338" t="s">
        <v>113</v>
      </c>
      <c r="Q16" s="339"/>
      <c r="R16" s="339"/>
      <c r="S16" s="339"/>
      <c r="T16" s="339"/>
      <c r="U16" s="339"/>
      <c r="V16" s="339"/>
      <c r="W16" s="348"/>
      <c r="X16" s="349"/>
      <c r="Y16" s="349"/>
      <c r="Z16" s="349"/>
      <c r="AA16" s="349"/>
      <c r="AB16" s="349"/>
      <c r="AC16" s="350"/>
      <c r="AD16" s="84"/>
      <c r="AE16" s="85"/>
      <c r="AF16" s="85"/>
      <c r="AG16" s="85"/>
      <c r="AH16" s="85"/>
      <c r="AI16" s="85"/>
      <c r="AJ16" s="87">
        <v>0.5</v>
      </c>
      <c r="AK16" s="74"/>
      <c r="AL16" s="111"/>
      <c r="AN16" s="323"/>
      <c r="AO16" s="324"/>
      <c r="AP16" s="324"/>
      <c r="AQ16" s="324"/>
      <c r="AR16" s="324"/>
      <c r="AS16" s="324"/>
      <c r="AT16" s="324"/>
      <c r="AU16" s="329"/>
      <c r="AV16" s="330"/>
      <c r="AW16" s="330"/>
      <c r="AX16" s="330"/>
      <c r="AY16" s="330"/>
      <c r="AZ16" s="330"/>
      <c r="BA16" s="330"/>
      <c r="BB16" s="338" t="s">
        <v>113</v>
      </c>
      <c r="BC16" s="339"/>
      <c r="BD16" s="339"/>
      <c r="BE16" s="339"/>
      <c r="BF16" s="339"/>
      <c r="BG16" s="339"/>
      <c r="BH16" s="339"/>
      <c r="BI16" s="348"/>
      <c r="BJ16" s="349"/>
      <c r="BK16" s="349"/>
      <c r="BL16" s="349"/>
      <c r="BM16" s="349"/>
      <c r="BN16" s="349"/>
      <c r="BO16" s="350"/>
      <c r="BP16" s="84"/>
      <c r="BQ16" s="85"/>
      <c r="BR16" s="85"/>
      <c r="BS16" s="85"/>
      <c r="BT16" s="85"/>
      <c r="BU16" s="85"/>
      <c r="BV16" s="87">
        <v>0.5</v>
      </c>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row>
    <row r="17" spans="2:108" ht="16.8" customHeight="1" thickBot="1" x14ac:dyDescent="0.5">
      <c r="B17" s="358">
        <f>IF(W12&gt;AD12,AD12,W12)</f>
        <v>0</v>
      </c>
      <c r="C17" s="359"/>
      <c r="D17" s="359"/>
      <c r="E17" s="359"/>
      <c r="F17" s="359"/>
      <c r="G17" s="359"/>
      <c r="H17" s="359"/>
      <c r="I17" s="360">
        <f>IF(P12&gt;B17,B17,P12)</f>
        <v>0</v>
      </c>
      <c r="J17" s="360"/>
      <c r="K17" s="360"/>
      <c r="L17" s="360"/>
      <c r="M17" s="360"/>
      <c r="N17" s="360"/>
      <c r="O17" s="360"/>
      <c r="P17" s="361"/>
      <c r="Q17" s="361"/>
      <c r="R17" s="361"/>
      <c r="S17" s="361"/>
      <c r="T17" s="361"/>
      <c r="U17" s="361"/>
      <c r="V17" s="361"/>
      <c r="W17" s="362"/>
      <c r="X17" s="362"/>
      <c r="Y17" s="362"/>
      <c r="Z17" s="362"/>
      <c r="AA17" s="362"/>
      <c r="AB17" s="362"/>
      <c r="AC17" s="362"/>
      <c r="AD17" s="519">
        <f>W17-P17</f>
        <v>0</v>
      </c>
      <c r="AE17" s="482"/>
      <c r="AF17" s="482"/>
      <c r="AG17" s="482"/>
      <c r="AH17" s="482"/>
      <c r="AI17" s="482"/>
      <c r="AJ17" s="520"/>
      <c r="AK17" s="74"/>
      <c r="AL17" s="111"/>
      <c r="AN17" s="358">
        <f>IF(BI12&gt;BP12,BP12,BI12)</f>
        <v>227000000</v>
      </c>
      <c r="AO17" s="359"/>
      <c r="AP17" s="359"/>
      <c r="AQ17" s="359"/>
      <c r="AR17" s="359"/>
      <c r="AS17" s="359"/>
      <c r="AT17" s="359"/>
      <c r="AU17" s="360">
        <f>IF(BB12&gt;AN17,AN17,BB12)</f>
        <v>227000000</v>
      </c>
      <c r="AV17" s="360"/>
      <c r="AW17" s="360"/>
      <c r="AX17" s="360"/>
      <c r="AY17" s="360"/>
      <c r="AZ17" s="360"/>
      <c r="BA17" s="360"/>
      <c r="BB17" s="579">
        <v>113500000</v>
      </c>
      <c r="BC17" s="579"/>
      <c r="BD17" s="579"/>
      <c r="BE17" s="579"/>
      <c r="BF17" s="579"/>
      <c r="BG17" s="579"/>
      <c r="BH17" s="579"/>
      <c r="BI17" s="578">
        <v>113500000</v>
      </c>
      <c r="BJ17" s="578"/>
      <c r="BK17" s="578"/>
      <c r="BL17" s="578"/>
      <c r="BM17" s="578"/>
      <c r="BN17" s="578"/>
      <c r="BO17" s="578"/>
      <c r="BP17" s="519">
        <f>BI17-BB17</f>
        <v>0</v>
      </c>
      <c r="BQ17" s="482"/>
      <c r="BR17" s="482"/>
      <c r="BS17" s="482"/>
      <c r="BT17" s="482"/>
      <c r="BU17" s="482"/>
      <c r="BV17" s="520"/>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row>
    <row r="18" spans="2:108" ht="17.100000000000001" hidden="1" customHeight="1" thickBot="1" x14ac:dyDescent="0.5">
      <c r="B18" s="77"/>
      <c r="C18" s="77"/>
      <c r="D18" s="77"/>
      <c r="E18" s="77"/>
      <c r="F18" s="77"/>
      <c r="G18" s="77"/>
      <c r="H18" s="77"/>
      <c r="I18" s="14"/>
      <c r="J18" s="78"/>
      <c r="K18" s="78"/>
      <c r="L18" s="78"/>
      <c r="M18" s="78"/>
      <c r="N18" s="78"/>
      <c r="O18" s="78"/>
      <c r="P18" s="78"/>
      <c r="Q18" s="78"/>
      <c r="R18" s="78"/>
      <c r="S18" s="78"/>
      <c r="T18" s="78"/>
      <c r="U18" s="78"/>
      <c r="V18" s="78"/>
      <c r="W18" s="78"/>
      <c r="X18" s="78"/>
      <c r="Y18" s="78"/>
      <c r="Z18" s="78"/>
      <c r="AA18" s="78"/>
      <c r="AB18" s="78"/>
      <c r="AC18" s="78"/>
      <c r="AD18" s="74"/>
      <c r="AE18" s="74"/>
      <c r="AF18" s="74"/>
      <c r="AG18" s="74"/>
      <c r="AH18" s="74"/>
      <c r="AI18" s="74"/>
      <c r="AJ18" s="80"/>
      <c r="AK18" s="74"/>
      <c r="AL18" s="111"/>
      <c r="AN18" s="77"/>
      <c r="AO18" s="77"/>
      <c r="AP18" s="77"/>
      <c r="AQ18" s="77"/>
      <c r="AR18" s="77"/>
      <c r="AS18" s="77"/>
      <c r="AT18" s="77"/>
      <c r="AU18" s="14"/>
      <c r="AV18" s="78"/>
      <c r="AW18" s="78"/>
      <c r="AX18" s="78"/>
      <c r="AY18" s="78"/>
      <c r="AZ18" s="78"/>
      <c r="BA18" s="78"/>
      <c r="BB18" s="78"/>
      <c r="BC18" s="78"/>
      <c r="BD18" s="78"/>
      <c r="BE18" s="78"/>
      <c r="BF18" s="78"/>
      <c r="BG18" s="78"/>
      <c r="BH18" s="78"/>
      <c r="BI18" s="78"/>
      <c r="BJ18" s="78"/>
      <c r="BK18" s="78"/>
      <c r="BL18" s="78"/>
      <c r="BM18" s="78"/>
      <c r="BN18" s="78"/>
      <c r="BO18" s="78"/>
      <c r="BP18" s="74"/>
      <c r="BQ18" s="74"/>
      <c r="BR18" s="74"/>
      <c r="BS18" s="74"/>
      <c r="BT18" s="74"/>
      <c r="BU18" s="74"/>
      <c r="BV18" s="80"/>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row>
    <row r="19" spans="2:108" ht="17.100000000000001" customHeight="1" x14ac:dyDescent="0.45">
      <c r="B19" s="15" t="s">
        <v>53</v>
      </c>
      <c r="C19" s="16"/>
      <c r="D19" s="16"/>
      <c r="E19" s="16"/>
      <c r="F19" s="16"/>
      <c r="G19" s="16"/>
      <c r="H19" s="16"/>
      <c r="I19" s="41"/>
      <c r="J19" s="17"/>
      <c r="K19" s="17"/>
      <c r="L19" s="17"/>
      <c r="M19" s="17"/>
      <c r="N19" s="17"/>
      <c r="O19" s="17"/>
      <c r="P19" s="18"/>
      <c r="Q19" s="18"/>
      <c r="R19" s="18"/>
      <c r="S19" s="18"/>
      <c r="T19" s="18"/>
      <c r="U19" s="18"/>
      <c r="V19" s="18"/>
      <c r="W19" s="19"/>
      <c r="X19" s="19"/>
      <c r="Y19" s="19"/>
      <c r="Z19" s="19"/>
      <c r="AA19" s="19"/>
      <c r="AB19" s="19"/>
      <c r="AC19" s="19"/>
      <c r="AD19" s="19"/>
      <c r="AE19" s="19"/>
      <c r="AF19" s="19"/>
      <c r="AG19" s="19"/>
      <c r="AH19" s="19"/>
      <c r="AI19" s="19"/>
      <c r="AJ19" s="20"/>
      <c r="AK19" s="74"/>
      <c r="AL19" s="111"/>
      <c r="AN19" s="15" t="s">
        <v>53</v>
      </c>
      <c r="AO19" s="16"/>
      <c r="AP19" s="16"/>
      <c r="AQ19" s="16"/>
      <c r="AR19" s="16"/>
      <c r="AS19" s="16"/>
      <c r="AT19" s="16"/>
      <c r="AU19" s="41"/>
      <c r="AV19" s="17"/>
      <c r="AW19" s="17"/>
      <c r="AX19" s="17"/>
      <c r="AY19" s="17"/>
      <c r="AZ19" s="17"/>
      <c r="BA19" s="17"/>
      <c r="BB19" s="18"/>
      <c r="BC19" s="18"/>
      <c r="BD19" s="18"/>
      <c r="BE19" s="18"/>
      <c r="BF19" s="18"/>
      <c r="BG19" s="18"/>
      <c r="BH19" s="18"/>
      <c r="BI19" s="19"/>
      <c r="BJ19" s="19"/>
      <c r="BK19" s="19"/>
      <c r="BL19" s="19"/>
      <c r="BM19" s="19"/>
      <c r="BN19" s="19"/>
      <c r="BO19" s="19"/>
      <c r="BP19" s="19"/>
      <c r="BQ19" s="19"/>
      <c r="BR19" s="19"/>
      <c r="BS19" s="19"/>
      <c r="BT19" s="19"/>
      <c r="BU19" s="19"/>
      <c r="BV19" s="20"/>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row>
    <row r="20" spans="2:108" ht="16.8" customHeight="1" x14ac:dyDescent="0.45">
      <c r="B20" s="300" t="s">
        <v>63</v>
      </c>
      <c r="C20" s="301"/>
      <c r="D20" s="301"/>
      <c r="E20" s="301"/>
      <c r="F20" s="301"/>
      <c r="G20" s="301"/>
      <c r="H20" s="301"/>
      <c r="I20" s="306" t="s">
        <v>147</v>
      </c>
      <c r="J20" s="307"/>
      <c r="K20" s="307"/>
      <c r="L20" s="307"/>
      <c r="M20" s="307"/>
      <c r="N20" s="307"/>
      <c r="O20" s="307"/>
      <c r="P20" s="312" t="s">
        <v>148</v>
      </c>
      <c r="Q20" s="313"/>
      <c r="R20" s="313"/>
      <c r="S20" s="313"/>
      <c r="T20" s="313"/>
      <c r="U20" s="313"/>
      <c r="V20" s="313"/>
      <c r="W20" s="312" t="s">
        <v>149</v>
      </c>
      <c r="X20" s="313"/>
      <c r="Y20" s="313"/>
      <c r="Z20" s="313"/>
      <c r="AA20" s="313"/>
      <c r="AB20" s="313"/>
      <c r="AC20" s="313"/>
      <c r="AD20" s="511" t="s">
        <v>138</v>
      </c>
      <c r="AE20" s="399"/>
      <c r="AF20" s="399"/>
      <c r="AG20" s="399"/>
      <c r="AH20" s="399"/>
      <c r="AI20" s="399"/>
      <c r="AJ20" s="512"/>
      <c r="AK20" s="74"/>
      <c r="AL20" s="111"/>
      <c r="AN20" s="300" t="s">
        <v>63</v>
      </c>
      <c r="AO20" s="301"/>
      <c r="AP20" s="301"/>
      <c r="AQ20" s="301"/>
      <c r="AR20" s="301"/>
      <c r="AS20" s="301"/>
      <c r="AT20" s="301"/>
      <c r="AU20" s="306" t="s">
        <v>147</v>
      </c>
      <c r="AV20" s="307"/>
      <c r="AW20" s="307"/>
      <c r="AX20" s="307"/>
      <c r="AY20" s="307"/>
      <c r="AZ20" s="307"/>
      <c r="BA20" s="307"/>
      <c r="BB20" s="312" t="s">
        <v>148</v>
      </c>
      <c r="BC20" s="313"/>
      <c r="BD20" s="313"/>
      <c r="BE20" s="313"/>
      <c r="BF20" s="313"/>
      <c r="BG20" s="313"/>
      <c r="BH20" s="313"/>
      <c r="BI20" s="312" t="s">
        <v>149</v>
      </c>
      <c r="BJ20" s="313"/>
      <c r="BK20" s="313"/>
      <c r="BL20" s="313"/>
      <c r="BM20" s="313"/>
      <c r="BN20" s="313"/>
      <c r="BO20" s="313"/>
      <c r="BP20" s="511" t="s">
        <v>138</v>
      </c>
      <c r="BQ20" s="399"/>
      <c r="BR20" s="399"/>
      <c r="BS20" s="399"/>
      <c r="BT20" s="399"/>
      <c r="BU20" s="399"/>
      <c r="BV20" s="512"/>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row>
    <row r="21" spans="2:108" ht="16.8" customHeight="1" x14ac:dyDescent="0.45">
      <c r="B21" s="302"/>
      <c r="C21" s="303"/>
      <c r="D21" s="303"/>
      <c r="E21" s="303"/>
      <c r="F21" s="303"/>
      <c r="G21" s="303"/>
      <c r="H21" s="303"/>
      <c r="I21" s="308"/>
      <c r="J21" s="309"/>
      <c r="K21" s="309"/>
      <c r="L21" s="309"/>
      <c r="M21" s="309"/>
      <c r="N21" s="309"/>
      <c r="O21" s="309"/>
      <c r="P21" s="314"/>
      <c r="Q21" s="315"/>
      <c r="R21" s="315"/>
      <c r="S21" s="315"/>
      <c r="T21" s="315"/>
      <c r="U21" s="315"/>
      <c r="V21" s="315"/>
      <c r="W21" s="314"/>
      <c r="X21" s="315"/>
      <c r="Y21" s="315"/>
      <c r="Z21" s="315"/>
      <c r="AA21" s="315"/>
      <c r="AB21" s="315"/>
      <c r="AC21" s="315"/>
      <c r="AD21" s="401"/>
      <c r="AE21" s="402"/>
      <c r="AF21" s="402"/>
      <c r="AG21" s="402"/>
      <c r="AH21" s="402"/>
      <c r="AI21" s="402"/>
      <c r="AJ21" s="198"/>
      <c r="AK21" s="74"/>
      <c r="AL21" s="111"/>
      <c r="AN21" s="302"/>
      <c r="AO21" s="303"/>
      <c r="AP21" s="303"/>
      <c r="AQ21" s="303"/>
      <c r="AR21" s="303"/>
      <c r="AS21" s="303"/>
      <c r="AT21" s="303"/>
      <c r="AU21" s="308"/>
      <c r="AV21" s="309"/>
      <c r="AW21" s="309"/>
      <c r="AX21" s="309"/>
      <c r="AY21" s="309"/>
      <c r="AZ21" s="309"/>
      <c r="BA21" s="309"/>
      <c r="BB21" s="314"/>
      <c r="BC21" s="315"/>
      <c r="BD21" s="315"/>
      <c r="BE21" s="315"/>
      <c r="BF21" s="315"/>
      <c r="BG21" s="315"/>
      <c r="BH21" s="315"/>
      <c r="BI21" s="314"/>
      <c r="BJ21" s="315"/>
      <c r="BK21" s="315"/>
      <c r="BL21" s="315"/>
      <c r="BM21" s="315"/>
      <c r="BN21" s="315"/>
      <c r="BO21" s="315"/>
      <c r="BP21" s="401"/>
      <c r="BQ21" s="402"/>
      <c r="BR21" s="402"/>
      <c r="BS21" s="402"/>
      <c r="BT21" s="402"/>
      <c r="BU21" s="402"/>
      <c r="BV21" s="198"/>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row>
    <row r="22" spans="2:108" ht="16.8" customHeight="1" x14ac:dyDescent="0.45">
      <c r="B22" s="304"/>
      <c r="C22" s="305"/>
      <c r="D22" s="305"/>
      <c r="E22" s="305"/>
      <c r="F22" s="305"/>
      <c r="G22" s="305"/>
      <c r="H22" s="305"/>
      <c r="I22" s="310"/>
      <c r="J22" s="311"/>
      <c r="K22" s="311"/>
      <c r="L22" s="311"/>
      <c r="M22" s="311"/>
      <c r="N22" s="311"/>
      <c r="O22" s="311"/>
      <c r="P22" s="316"/>
      <c r="Q22" s="317"/>
      <c r="R22" s="317"/>
      <c r="S22" s="317"/>
      <c r="T22" s="317"/>
      <c r="U22" s="317"/>
      <c r="V22" s="317"/>
      <c r="W22" s="316"/>
      <c r="X22" s="317"/>
      <c r="Y22" s="317"/>
      <c r="Z22" s="317"/>
      <c r="AA22" s="317"/>
      <c r="AB22" s="317"/>
      <c r="AC22" s="317"/>
      <c r="AD22" s="513"/>
      <c r="AE22" s="514"/>
      <c r="AF22" s="514"/>
      <c r="AG22" s="514"/>
      <c r="AH22" s="514"/>
      <c r="AI22" s="514"/>
      <c r="AJ22" s="515"/>
      <c r="AK22" s="74"/>
      <c r="AL22" s="111"/>
      <c r="AN22" s="304"/>
      <c r="AO22" s="305"/>
      <c r="AP22" s="305"/>
      <c r="AQ22" s="305"/>
      <c r="AR22" s="305"/>
      <c r="AS22" s="305"/>
      <c r="AT22" s="305"/>
      <c r="AU22" s="310"/>
      <c r="AV22" s="311"/>
      <c r="AW22" s="311"/>
      <c r="AX22" s="311"/>
      <c r="AY22" s="311"/>
      <c r="AZ22" s="311"/>
      <c r="BA22" s="311"/>
      <c r="BB22" s="316"/>
      <c r="BC22" s="317"/>
      <c r="BD22" s="317"/>
      <c r="BE22" s="317"/>
      <c r="BF22" s="317"/>
      <c r="BG22" s="317"/>
      <c r="BH22" s="317"/>
      <c r="BI22" s="316"/>
      <c r="BJ22" s="317"/>
      <c r="BK22" s="317"/>
      <c r="BL22" s="317"/>
      <c r="BM22" s="317"/>
      <c r="BN22" s="317"/>
      <c r="BO22" s="317"/>
      <c r="BP22" s="513"/>
      <c r="BQ22" s="514"/>
      <c r="BR22" s="514"/>
      <c r="BS22" s="514"/>
      <c r="BT22" s="514"/>
      <c r="BU22" s="514"/>
      <c r="BV22" s="515"/>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row>
    <row r="23" spans="2:108" ht="16.8" customHeight="1" x14ac:dyDescent="0.45">
      <c r="B23" s="331"/>
      <c r="C23" s="332"/>
      <c r="D23" s="332"/>
      <c r="E23" s="332"/>
      <c r="F23" s="332"/>
      <c r="G23" s="332"/>
      <c r="H23" s="332"/>
      <c r="I23" s="333"/>
      <c r="J23" s="333"/>
      <c r="K23" s="333"/>
      <c r="L23" s="333"/>
      <c r="M23" s="333"/>
      <c r="N23" s="333"/>
      <c r="O23" s="333"/>
      <c r="P23" s="334">
        <f>B23-I23</f>
        <v>0</v>
      </c>
      <c r="Q23" s="334"/>
      <c r="R23" s="334"/>
      <c r="S23" s="334"/>
      <c r="T23" s="334"/>
      <c r="U23" s="334"/>
      <c r="V23" s="334"/>
      <c r="W23" s="334">
        <f>L56</f>
        <v>0</v>
      </c>
      <c r="X23" s="334"/>
      <c r="Y23" s="334"/>
      <c r="Z23" s="334"/>
      <c r="AA23" s="334"/>
      <c r="AB23" s="334"/>
      <c r="AC23" s="334"/>
      <c r="AD23" s="516"/>
      <c r="AE23" s="517"/>
      <c r="AF23" s="517"/>
      <c r="AG23" s="517"/>
      <c r="AH23" s="517"/>
      <c r="AI23" s="517"/>
      <c r="AJ23" s="518"/>
      <c r="AK23" s="74"/>
      <c r="AL23" s="111"/>
      <c r="AN23" s="575">
        <v>31000000</v>
      </c>
      <c r="AO23" s="576"/>
      <c r="AP23" s="576"/>
      <c r="AQ23" s="576"/>
      <c r="AR23" s="576"/>
      <c r="AS23" s="576"/>
      <c r="AT23" s="576"/>
      <c r="AU23" s="577">
        <v>0</v>
      </c>
      <c r="AV23" s="577"/>
      <c r="AW23" s="577"/>
      <c r="AX23" s="577"/>
      <c r="AY23" s="577"/>
      <c r="AZ23" s="577"/>
      <c r="BA23" s="577"/>
      <c r="BB23" s="334">
        <f>AN23-AU23</f>
        <v>31000000</v>
      </c>
      <c r="BC23" s="334"/>
      <c r="BD23" s="334"/>
      <c r="BE23" s="334"/>
      <c r="BF23" s="334"/>
      <c r="BG23" s="334"/>
      <c r="BH23" s="334"/>
      <c r="BI23" s="334">
        <f>AX56</f>
        <v>31000000</v>
      </c>
      <c r="BJ23" s="334"/>
      <c r="BK23" s="334"/>
      <c r="BL23" s="334"/>
      <c r="BM23" s="334"/>
      <c r="BN23" s="334"/>
      <c r="BO23" s="334"/>
      <c r="BP23" s="571">
        <v>31000000</v>
      </c>
      <c r="BQ23" s="572"/>
      <c r="BR23" s="572"/>
      <c r="BS23" s="572"/>
      <c r="BT23" s="572"/>
      <c r="BU23" s="572"/>
      <c r="BV23" s="573"/>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row>
    <row r="24" spans="2:108" s="13" customFormat="1" ht="16.8" customHeight="1" x14ac:dyDescent="0.45">
      <c r="B24" s="363" t="s">
        <v>143</v>
      </c>
      <c r="C24" s="364"/>
      <c r="D24" s="364"/>
      <c r="E24" s="364"/>
      <c r="F24" s="364"/>
      <c r="G24" s="364"/>
      <c r="H24" s="364"/>
      <c r="I24" s="368" t="s">
        <v>144</v>
      </c>
      <c r="J24" s="369"/>
      <c r="K24" s="369"/>
      <c r="L24" s="369"/>
      <c r="M24" s="369"/>
      <c r="N24" s="369"/>
      <c r="O24" s="369"/>
      <c r="P24" s="374" t="s">
        <v>145</v>
      </c>
      <c r="Q24" s="375"/>
      <c r="R24" s="375"/>
      <c r="S24" s="375"/>
      <c r="T24" s="375"/>
      <c r="U24" s="375"/>
      <c r="V24" s="375"/>
      <c r="W24" s="521" t="s">
        <v>139</v>
      </c>
      <c r="X24" s="364"/>
      <c r="Y24" s="364"/>
      <c r="Z24" s="364"/>
      <c r="AA24" s="364"/>
      <c r="AB24" s="364"/>
      <c r="AC24" s="522"/>
      <c r="AD24" s="398" t="s">
        <v>64</v>
      </c>
      <c r="AE24" s="561"/>
      <c r="AF24" s="561"/>
      <c r="AG24" s="561"/>
      <c r="AH24" s="561"/>
      <c r="AI24" s="561"/>
      <c r="AJ24" s="562"/>
      <c r="AK24" s="75"/>
      <c r="AL24" s="112"/>
      <c r="AN24" s="363" t="s">
        <v>151</v>
      </c>
      <c r="AO24" s="364"/>
      <c r="AP24" s="364"/>
      <c r="AQ24" s="364"/>
      <c r="AR24" s="364"/>
      <c r="AS24" s="364"/>
      <c r="AT24" s="364"/>
      <c r="AU24" s="368" t="s">
        <v>152</v>
      </c>
      <c r="AV24" s="369"/>
      <c r="AW24" s="369"/>
      <c r="AX24" s="369"/>
      <c r="AY24" s="369"/>
      <c r="AZ24" s="369"/>
      <c r="BA24" s="369"/>
      <c r="BB24" s="374" t="s">
        <v>150</v>
      </c>
      <c r="BC24" s="375"/>
      <c r="BD24" s="375"/>
      <c r="BE24" s="375"/>
      <c r="BF24" s="375"/>
      <c r="BG24" s="375"/>
      <c r="BH24" s="375"/>
      <c r="BI24" s="521" t="s">
        <v>139</v>
      </c>
      <c r="BJ24" s="364"/>
      <c r="BK24" s="364"/>
      <c r="BL24" s="364"/>
      <c r="BM24" s="364"/>
      <c r="BN24" s="364"/>
      <c r="BO24" s="522"/>
      <c r="BP24" s="398" t="s">
        <v>64</v>
      </c>
      <c r="BQ24" s="561"/>
      <c r="BR24" s="561"/>
      <c r="BS24" s="561"/>
      <c r="BT24" s="561"/>
      <c r="BU24" s="561"/>
      <c r="BV24" s="562"/>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row>
    <row r="25" spans="2:108" s="13" customFormat="1" ht="16.8" customHeight="1" x14ac:dyDescent="0.45">
      <c r="B25" s="365"/>
      <c r="C25" s="366"/>
      <c r="D25" s="366"/>
      <c r="E25" s="366"/>
      <c r="F25" s="366"/>
      <c r="G25" s="366"/>
      <c r="H25" s="366"/>
      <c r="I25" s="370"/>
      <c r="J25" s="371"/>
      <c r="K25" s="371"/>
      <c r="L25" s="371"/>
      <c r="M25" s="371"/>
      <c r="N25" s="371"/>
      <c r="O25" s="371"/>
      <c r="P25" s="376"/>
      <c r="Q25" s="377"/>
      <c r="R25" s="377"/>
      <c r="S25" s="377"/>
      <c r="T25" s="377"/>
      <c r="U25" s="377"/>
      <c r="V25" s="377"/>
      <c r="W25" s="523"/>
      <c r="X25" s="524"/>
      <c r="Y25" s="524"/>
      <c r="Z25" s="524"/>
      <c r="AA25" s="524"/>
      <c r="AB25" s="524"/>
      <c r="AC25" s="525"/>
      <c r="AD25" s="563"/>
      <c r="AE25" s="564"/>
      <c r="AF25" s="564"/>
      <c r="AG25" s="564"/>
      <c r="AH25" s="564"/>
      <c r="AI25" s="564"/>
      <c r="AJ25" s="565"/>
      <c r="AK25" s="76"/>
      <c r="AL25" s="113"/>
      <c r="AN25" s="365"/>
      <c r="AO25" s="366"/>
      <c r="AP25" s="366"/>
      <c r="AQ25" s="366"/>
      <c r="AR25" s="366"/>
      <c r="AS25" s="366"/>
      <c r="AT25" s="366"/>
      <c r="AU25" s="370"/>
      <c r="AV25" s="371"/>
      <c r="AW25" s="371"/>
      <c r="AX25" s="371"/>
      <c r="AY25" s="371"/>
      <c r="AZ25" s="371"/>
      <c r="BA25" s="371"/>
      <c r="BB25" s="376"/>
      <c r="BC25" s="377"/>
      <c r="BD25" s="377"/>
      <c r="BE25" s="377"/>
      <c r="BF25" s="377"/>
      <c r="BG25" s="377"/>
      <c r="BH25" s="377"/>
      <c r="BI25" s="523"/>
      <c r="BJ25" s="524"/>
      <c r="BK25" s="524"/>
      <c r="BL25" s="524"/>
      <c r="BM25" s="524"/>
      <c r="BN25" s="524"/>
      <c r="BO25" s="525"/>
      <c r="BP25" s="563"/>
      <c r="BQ25" s="564"/>
      <c r="BR25" s="564"/>
      <c r="BS25" s="564"/>
      <c r="BT25" s="564"/>
      <c r="BU25" s="564"/>
      <c r="BV25" s="565"/>
      <c r="BW25" s="76"/>
      <c r="BX25" s="76"/>
      <c r="BY25" s="76"/>
      <c r="BZ25" s="76"/>
      <c r="CA25" s="76"/>
      <c r="CB25" s="76"/>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row>
    <row r="26" spans="2:108" s="13" customFormat="1" ht="16.8" customHeight="1" x14ac:dyDescent="0.45">
      <c r="B26" s="365"/>
      <c r="C26" s="366"/>
      <c r="D26" s="366"/>
      <c r="E26" s="366"/>
      <c r="F26" s="366"/>
      <c r="G26" s="366"/>
      <c r="H26" s="366"/>
      <c r="I26" s="370"/>
      <c r="J26" s="371"/>
      <c r="K26" s="371"/>
      <c r="L26" s="371"/>
      <c r="M26" s="371"/>
      <c r="N26" s="371"/>
      <c r="O26" s="371"/>
      <c r="P26" s="376"/>
      <c r="Q26" s="377"/>
      <c r="R26" s="377"/>
      <c r="S26" s="377"/>
      <c r="T26" s="377"/>
      <c r="U26" s="377"/>
      <c r="V26" s="377"/>
      <c r="W26" s="62"/>
      <c r="X26" s="88"/>
      <c r="Y26" s="89"/>
      <c r="Z26" s="89"/>
      <c r="AA26" s="89"/>
      <c r="AB26" s="89"/>
      <c r="AC26" s="89"/>
      <c r="AD26" s="566" t="s">
        <v>111</v>
      </c>
      <c r="AE26" s="524"/>
      <c r="AF26" s="524"/>
      <c r="AG26" s="567">
        <v>0.5</v>
      </c>
      <c r="AH26" s="335"/>
      <c r="AI26" s="335"/>
      <c r="AJ26" s="568"/>
      <c r="AK26" s="76"/>
      <c r="AL26" s="113"/>
      <c r="AN26" s="365"/>
      <c r="AO26" s="366"/>
      <c r="AP26" s="366"/>
      <c r="AQ26" s="366"/>
      <c r="AR26" s="366"/>
      <c r="AS26" s="366"/>
      <c r="AT26" s="366"/>
      <c r="AU26" s="370"/>
      <c r="AV26" s="371"/>
      <c r="AW26" s="371"/>
      <c r="AX26" s="371"/>
      <c r="AY26" s="371"/>
      <c r="AZ26" s="371"/>
      <c r="BA26" s="371"/>
      <c r="BB26" s="376"/>
      <c r="BC26" s="377"/>
      <c r="BD26" s="377"/>
      <c r="BE26" s="377"/>
      <c r="BF26" s="377"/>
      <c r="BG26" s="377"/>
      <c r="BH26" s="377"/>
      <c r="BI26" s="62"/>
      <c r="BJ26" s="88"/>
      <c r="BK26" s="89"/>
      <c r="BL26" s="89"/>
      <c r="BM26" s="89"/>
      <c r="BN26" s="89"/>
      <c r="BO26" s="89"/>
      <c r="BP26" s="566" t="s">
        <v>111</v>
      </c>
      <c r="BQ26" s="524"/>
      <c r="BR26" s="524"/>
      <c r="BS26" s="580">
        <v>0.5</v>
      </c>
      <c r="BT26" s="574"/>
      <c r="BU26" s="574"/>
      <c r="BV26" s="581"/>
      <c r="BW26" s="76"/>
      <c r="BX26" s="76"/>
      <c r="BY26" s="76"/>
      <c r="BZ26" s="76"/>
      <c r="CA26" s="76"/>
      <c r="CB26" s="76"/>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row>
    <row r="27" spans="2:108" s="13" customFormat="1" ht="16.8" customHeight="1" x14ac:dyDescent="0.45">
      <c r="B27" s="367"/>
      <c r="C27" s="354"/>
      <c r="D27" s="354"/>
      <c r="E27" s="354"/>
      <c r="F27" s="354"/>
      <c r="G27" s="354"/>
      <c r="H27" s="354"/>
      <c r="I27" s="372"/>
      <c r="J27" s="373"/>
      <c r="K27" s="373"/>
      <c r="L27" s="373"/>
      <c r="M27" s="373"/>
      <c r="N27" s="373"/>
      <c r="O27" s="373"/>
      <c r="P27" s="378"/>
      <c r="Q27" s="379"/>
      <c r="R27" s="379"/>
      <c r="S27" s="379"/>
      <c r="T27" s="379"/>
      <c r="U27" s="379"/>
      <c r="V27" s="379"/>
      <c r="W27" s="353"/>
      <c r="X27" s="354"/>
      <c r="Y27" s="355"/>
      <c r="Z27" s="356"/>
      <c r="AA27" s="356"/>
      <c r="AB27" s="357"/>
      <c r="AC27" s="357"/>
      <c r="AD27" s="552" t="s">
        <v>65</v>
      </c>
      <c r="AE27" s="553"/>
      <c r="AF27" s="553"/>
      <c r="AG27" s="553"/>
      <c r="AH27" s="553"/>
      <c r="AI27" s="553"/>
      <c r="AJ27" s="554"/>
      <c r="AK27" s="75"/>
      <c r="AL27" s="112"/>
      <c r="AN27" s="367"/>
      <c r="AO27" s="354"/>
      <c r="AP27" s="354"/>
      <c r="AQ27" s="354"/>
      <c r="AR27" s="354"/>
      <c r="AS27" s="354"/>
      <c r="AT27" s="354"/>
      <c r="AU27" s="372"/>
      <c r="AV27" s="373"/>
      <c r="AW27" s="373"/>
      <c r="AX27" s="373"/>
      <c r="AY27" s="373"/>
      <c r="AZ27" s="373"/>
      <c r="BA27" s="373"/>
      <c r="BB27" s="378"/>
      <c r="BC27" s="379"/>
      <c r="BD27" s="379"/>
      <c r="BE27" s="379"/>
      <c r="BF27" s="379"/>
      <c r="BG27" s="379"/>
      <c r="BH27" s="379"/>
      <c r="BI27" s="353"/>
      <c r="BJ27" s="354"/>
      <c r="BK27" s="355"/>
      <c r="BL27" s="356"/>
      <c r="BM27" s="356"/>
      <c r="BN27" s="357"/>
      <c r="BO27" s="357"/>
      <c r="BP27" s="552" t="s">
        <v>65</v>
      </c>
      <c r="BQ27" s="553"/>
      <c r="BR27" s="553"/>
      <c r="BS27" s="553"/>
      <c r="BT27" s="553"/>
      <c r="BU27" s="553"/>
      <c r="BV27" s="554"/>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row>
    <row r="28" spans="2:108" s="13" customFormat="1" ht="16.8" customHeight="1" x14ac:dyDescent="0.45">
      <c r="B28" s="406">
        <f>IF(W23&gt;AD23,AD23,W23)</f>
        <v>0</v>
      </c>
      <c r="C28" s="407"/>
      <c r="D28" s="407"/>
      <c r="E28" s="407"/>
      <c r="F28" s="407"/>
      <c r="G28" s="407"/>
      <c r="H28" s="407"/>
      <c r="I28" s="408">
        <f>IF(P23&gt;B28,B28,P23)</f>
        <v>0</v>
      </c>
      <c r="J28" s="408"/>
      <c r="K28" s="408"/>
      <c r="L28" s="408"/>
      <c r="M28" s="408"/>
      <c r="N28" s="408"/>
      <c r="O28" s="408"/>
      <c r="P28" s="409"/>
      <c r="Q28" s="410"/>
      <c r="R28" s="410"/>
      <c r="S28" s="410"/>
      <c r="T28" s="410"/>
      <c r="U28" s="410"/>
      <c r="V28" s="410"/>
      <c r="W28" s="411">
        <f>I28-P28</f>
        <v>0</v>
      </c>
      <c r="X28" s="412"/>
      <c r="Y28" s="412"/>
      <c r="Z28" s="412"/>
      <c r="AA28" s="412"/>
      <c r="AB28" s="412"/>
      <c r="AC28" s="412"/>
      <c r="AD28" s="555"/>
      <c r="AE28" s="556"/>
      <c r="AF28" s="556"/>
      <c r="AG28" s="556"/>
      <c r="AH28" s="556"/>
      <c r="AI28" s="556"/>
      <c r="AJ28" s="557"/>
      <c r="AK28" s="75"/>
      <c r="AL28" s="112"/>
      <c r="AN28" s="406">
        <f>IF(BI23&gt;BP23,BP23,BI23)</f>
        <v>31000000</v>
      </c>
      <c r="AO28" s="407"/>
      <c r="AP28" s="407"/>
      <c r="AQ28" s="407"/>
      <c r="AR28" s="407"/>
      <c r="AS28" s="407"/>
      <c r="AT28" s="407"/>
      <c r="AU28" s="408">
        <f>IF(BB23&gt;AN28,AN28,BB23)</f>
        <v>31000000</v>
      </c>
      <c r="AV28" s="408"/>
      <c r="AW28" s="408"/>
      <c r="AX28" s="408"/>
      <c r="AY28" s="408"/>
      <c r="AZ28" s="408"/>
      <c r="BA28" s="408"/>
      <c r="BB28" s="582">
        <v>1070000</v>
      </c>
      <c r="BC28" s="583"/>
      <c r="BD28" s="583"/>
      <c r="BE28" s="583"/>
      <c r="BF28" s="583"/>
      <c r="BG28" s="583"/>
      <c r="BH28" s="583"/>
      <c r="BI28" s="411">
        <f>AU28-BB28</f>
        <v>29930000</v>
      </c>
      <c r="BJ28" s="412"/>
      <c r="BK28" s="412"/>
      <c r="BL28" s="412"/>
      <c r="BM28" s="412"/>
      <c r="BN28" s="412"/>
      <c r="BO28" s="412"/>
      <c r="BP28" s="584">
        <v>14965000</v>
      </c>
      <c r="BQ28" s="585"/>
      <c r="BR28" s="585"/>
      <c r="BS28" s="585"/>
      <c r="BT28" s="585"/>
      <c r="BU28" s="585"/>
      <c r="BV28" s="586"/>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row>
    <row r="29" spans="2:108" ht="16.8" customHeight="1" x14ac:dyDescent="0.45">
      <c r="B29" s="392" t="s">
        <v>110</v>
      </c>
      <c r="C29" s="393"/>
      <c r="D29" s="393"/>
      <c r="E29" s="393"/>
      <c r="F29" s="393"/>
      <c r="G29" s="393"/>
      <c r="H29" s="393"/>
      <c r="I29" s="398" t="s">
        <v>146</v>
      </c>
      <c r="J29" s="399"/>
      <c r="K29" s="399"/>
      <c r="L29" s="399"/>
      <c r="M29" s="399"/>
      <c r="N29" s="399"/>
      <c r="O29" s="400"/>
      <c r="P29" s="312"/>
      <c r="Q29" s="399"/>
      <c r="R29" s="399"/>
      <c r="S29" s="399"/>
      <c r="T29" s="399"/>
      <c r="U29" s="399"/>
      <c r="V29" s="400"/>
      <c r="W29" s="404"/>
      <c r="X29" s="405"/>
      <c r="Y29" s="405"/>
      <c r="Z29" s="405"/>
      <c r="AA29" s="405"/>
      <c r="AB29" s="405"/>
      <c r="AC29" s="405"/>
      <c r="AD29" s="558" t="s">
        <v>112</v>
      </c>
      <c r="AE29" s="559"/>
      <c r="AF29" s="559"/>
      <c r="AG29" s="559"/>
      <c r="AH29" s="559"/>
      <c r="AI29" s="559"/>
      <c r="AJ29" s="560"/>
      <c r="AK29" s="74"/>
      <c r="AL29" s="111"/>
      <c r="AN29" s="392" t="s">
        <v>110</v>
      </c>
      <c r="AO29" s="393"/>
      <c r="AP29" s="393"/>
      <c r="AQ29" s="393"/>
      <c r="AR29" s="393"/>
      <c r="AS29" s="393"/>
      <c r="AT29" s="393"/>
      <c r="AU29" s="398" t="s">
        <v>146</v>
      </c>
      <c r="AV29" s="399"/>
      <c r="AW29" s="399"/>
      <c r="AX29" s="399"/>
      <c r="AY29" s="399"/>
      <c r="AZ29" s="399"/>
      <c r="BA29" s="400"/>
      <c r="BB29" s="312"/>
      <c r="BC29" s="399"/>
      <c r="BD29" s="399"/>
      <c r="BE29" s="399"/>
      <c r="BF29" s="399"/>
      <c r="BG29" s="399"/>
      <c r="BH29" s="400"/>
      <c r="BI29" s="404"/>
      <c r="BJ29" s="405"/>
      <c r="BK29" s="405"/>
      <c r="BL29" s="405"/>
      <c r="BM29" s="405"/>
      <c r="BN29" s="405"/>
      <c r="BO29" s="405"/>
      <c r="BP29" s="558" t="s">
        <v>112</v>
      </c>
      <c r="BQ29" s="559"/>
      <c r="BR29" s="559"/>
      <c r="BS29" s="559"/>
      <c r="BT29" s="559"/>
      <c r="BU29" s="559"/>
      <c r="BV29" s="560"/>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row>
    <row r="30" spans="2:108" ht="16.8" customHeight="1" x14ac:dyDescent="0.45">
      <c r="B30" s="394"/>
      <c r="C30" s="395"/>
      <c r="D30" s="395"/>
      <c r="E30" s="395"/>
      <c r="F30" s="395"/>
      <c r="G30" s="395"/>
      <c r="H30" s="395"/>
      <c r="I30" s="401"/>
      <c r="J30" s="402"/>
      <c r="K30" s="402"/>
      <c r="L30" s="402"/>
      <c r="M30" s="402"/>
      <c r="N30" s="402"/>
      <c r="O30" s="403"/>
      <c r="P30" s="401"/>
      <c r="Q30" s="402"/>
      <c r="R30" s="402"/>
      <c r="S30" s="402"/>
      <c r="T30" s="402"/>
      <c r="U30" s="402"/>
      <c r="V30" s="403"/>
      <c r="W30" s="404"/>
      <c r="X30" s="405"/>
      <c r="Y30" s="405"/>
      <c r="Z30" s="405"/>
      <c r="AA30" s="405"/>
      <c r="AB30" s="405"/>
      <c r="AC30" s="405"/>
      <c r="AD30" s="559"/>
      <c r="AE30" s="559"/>
      <c r="AF30" s="559"/>
      <c r="AG30" s="559"/>
      <c r="AH30" s="559"/>
      <c r="AI30" s="559"/>
      <c r="AJ30" s="560"/>
      <c r="AK30" s="74"/>
      <c r="AL30" s="111"/>
      <c r="AN30" s="394"/>
      <c r="AO30" s="395"/>
      <c r="AP30" s="395"/>
      <c r="AQ30" s="395"/>
      <c r="AR30" s="395"/>
      <c r="AS30" s="395"/>
      <c r="AT30" s="395"/>
      <c r="AU30" s="401"/>
      <c r="AV30" s="402"/>
      <c r="AW30" s="402"/>
      <c r="AX30" s="402"/>
      <c r="AY30" s="402"/>
      <c r="AZ30" s="402"/>
      <c r="BA30" s="403"/>
      <c r="BB30" s="401"/>
      <c r="BC30" s="402"/>
      <c r="BD30" s="402"/>
      <c r="BE30" s="402"/>
      <c r="BF30" s="402"/>
      <c r="BG30" s="402"/>
      <c r="BH30" s="403"/>
      <c r="BI30" s="404"/>
      <c r="BJ30" s="405"/>
      <c r="BK30" s="405"/>
      <c r="BL30" s="405"/>
      <c r="BM30" s="405"/>
      <c r="BN30" s="405"/>
      <c r="BO30" s="405"/>
      <c r="BP30" s="559"/>
      <c r="BQ30" s="559"/>
      <c r="BR30" s="559"/>
      <c r="BS30" s="559"/>
      <c r="BT30" s="559"/>
      <c r="BU30" s="559"/>
      <c r="BV30" s="560"/>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row>
    <row r="31" spans="2:108" ht="16.8" customHeight="1" x14ac:dyDescent="0.45">
      <c r="B31" s="394"/>
      <c r="C31" s="395"/>
      <c r="D31" s="395"/>
      <c r="E31" s="395"/>
      <c r="F31" s="395"/>
      <c r="G31" s="395"/>
      <c r="H31" s="395"/>
      <c r="I31" s="93"/>
      <c r="J31" s="76"/>
      <c r="K31" s="76"/>
      <c r="L31" s="95"/>
      <c r="M31" s="96"/>
      <c r="N31" s="96"/>
      <c r="O31" s="96"/>
      <c r="P31" s="90"/>
      <c r="Q31" s="69"/>
      <c r="R31" s="69"/>
      <c r="S31" s="69"/>
      <c r="T31" s="69"/>
      <c r="U31" s="69"/>
      <c r="V31" s="91"/>
      <c r="W31" s="404"/>
      <c r="X31" s="405"/>
      <c r="Y31" s="405"/>
      <c r="Z31" s="405"/>
      <c r="AA31" s="405"/>
      <c r="AB31" s="405"/>
      <c r="AC31" s="405"/>
      <c r="AD31" s="559"/>
      <c r="AE31" s="559"/>
      <c r="AF31" s="559"/>
      <c r="AG31" s="559"/>
      <c r="AH31" s="559"/>
      <c r="AI31" s="559"/>
      <c r="AJ31" s="560"/>
      <c r="AK31" s="74"/>
      <c r="AL31" s="111"/>
      <c r="AN31" s="394"/>
      <c r="AO31" s="395"/>
      <c r="AP31" s="395"/>
      <c r="AQ31" s="395"/>
      <c r="AR31" s="395"/>
      <c r="AS31" s="395"/>
      <c r="AT31" s="395"/>
      <c r="AU31" s="93"/>
      <c r="AV31" s="76"/>
      <c r="AW31" s="76"/>
      <c r="AX31" s="95"/>
      <c r="AY31" s="96"/>
      <c r="AZ31" s="96"/>
      <c r="BA31" s="96"/>
      <c r="BB31" s="90"/>
      <c r="BC31" s="69"/>
      <c r="BD31" s="69"/>
      <c r="BE31" s="69"/>
      <c r="BF31" s="69"/>
      <c r="BG31" s="69"/>
      <c r="BH31" s="91"/>
      <c r="BI31" s="404"/>
      <c r="BJ31" s="405"/>
      <c r="BK31" s="405"/>
      <c r="BL31" s="405"/>
      <c r="BM31" s="405"/>
      <c r="BN31" s="405"/>
      <c r="BO31" s="405"/>
      <c r="BP31" s="559"/>
      <c r="BQ31" s="559"/>
      <c r="BR31" s="559"/>
      <c r="BS31" s="559"/>
      <c r="BT31" s="559"/>
      <c r="BU31" s="559"/>
      <c r="BV31" s="560"/>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row>
    <row r="32" spans="2:108" ht="16.8" customHeight="1" x14ac:dyDescent="0.45">
      <c r="B32" s="396"/>
      <c r="C32" s="397"/>
      <c r="D32" s="397"/>
      <c r="E32" s="397"/>
      <c r="F32" s="397"/>
      <c r="G32" s="397"/>
      <c r="H32" s="397"/>
      <c r="I32" s="94"/>
      <c r="J32" s="97"/>
      <c r="K32" s="97"/>
      <c r="L32" s="97"/>
      <c r="M32" s="97"/>
      <c r="N32" s="97"/>
      <c r="O32" s="97"/>
      <c r="P32" s="90"/>
      <c r="Q32" s="81"/>
      <c r="R32" s="81"/>
      <c r="S32" s="81"/>
      <c r="T32" s="81"/>
      <c r="U32" s="81"/>
      <c r="V32" s="92"/>
      <c r="W32" s="404"/>
      <c r="X32" s="405"/>
      <c r="Y32" s="405"/>
      <c r="Z32" s="405"/>
      <c r="AA32" s="405"/>
      <c r="AB32" s="405"/>
      <c r="AC32" s="405"/>
      <c r="AD32" s="559"/>
      <c r="AE32" s="559"/>
      <c r="AF32" s="559"/>
      <c r="AG32" s="559"/>
      <c r="AH32" s="559"/>
      <c r="AI32" s="559"/>
      <c r="AJ32" s="560"/>
      <c r="AK32" s="74"/>
      <c r="AL32" s="111"/>
      <c r="AN32" s="396"/>
      <c r="AO32" s="397"/>
      <c r="AP32" s="397"/>
      <c r="AQ32" s="397"/>
      <c r="AR32" s="397"/>
      <c r="AS32" s="397"/>
      <c r="AT32" s="397"/>
      <c r="AU32" s="94"/>
      <c r="AV32" s="97"/>
      <c r="AW32" s="97"/>
      <c r="AX32" s="97"/>
      <c r="AY32" s="97"/>
      <c r="AZ32" s="97"/>
      <c r="BA32" s="97"/>
      <c r="BB32" s="90"/>
      <c r="BC32" s="81"/>
      <c r="BD32" s="81"/>
      <c r="BE32" s="81"/>
      <c r="BF32" s="81"/>
      <c r="BG32" s="81"/>
      <c r="BH32" s="92"/>
      <c r="BI32" s="404"/>
      <c r="BJ32" s="405"/>
      <c r="BK32" s="405"/>
      <c r="BL32" s="405"/>
      <c r="BM32" s="405"/>
      <c r="BN32" s="405"/>
      <c r="BO32" s="405"/>
      <c r="BP32" s="559"/>
      <c r="BQ32" s="559"/>
      <c r="BR32" s="559"/>
      <c r="BS32" s="559"/>
      <c r="BT32" s="559"/>
      <c r="BU32" s="559"/>
      <c r="BV32" s="560"/>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row>
    <row r="33" spans="2:112" ht="16.8" customHeight="1" thickBot="1" x14ac:dyDescent="0.5">
      <c r="B33" s="386"/>
      <c r="C33" s="387"/>
      <c r="D33" s="387"/>
      <c r="E33" s="387"/>
      <c r="F33" s="387"/>
      <c r="G33" s="387"/>
      <c r="H33" s="387"/>
      <c r="I33" s="388">
        <f>B33-AD28</f>
        <v>0</v>
      </c>
      <c r="J33" s="389"/>
      <c r="K33" s="389"/>
      <c r="L33" s="389"/>
      <c r="M33" s="389"/>
      <c r="N33" s="389"/>
      <c r="O33" s="389"/>
      <c r="P33" s="413"/>
      <c r="Q33" s="414"/>
      <c r="R33" s="414"/>
      <c r="S33" s="414"/>
      <c r="T33" s="414"/>
      <c r="U33" s="414"/>
      <c r="V33" s="415"/>
      <c r="W33" s="390"/>
      <c r="X33" s="391"/>
      <c r="Y33" s="391"/>
      <c r="Z33" s="391"/>
      <c r="AA33" s="391"/>
      <c r="AB33" s="391"/>
      <c r="AC33" s="391"/>
      <c r="AD33" s="549">
        <f>W17+B33</f>
        <v>0</v>
      </c>
      <c r="AE33" s="550"/>
      <c r="AF33" s="550"/>
      <c r="AG33" s="550"/>
      <c r="AH33" s="550"/>
      <c r="AI33" s="550"/>
      <c r="AJ33" s="551"/>
      <c r="AK33" s="74"/>
      <c r="AL33" s="111"/>
      <c r="AN33" s="587">
        <v>14965000</v>
      </c>
      <c r="AO33" s="588"/>
      <c r="AP33" s="588"/>
      <c r="AQ33" s="588"/>
      <c r="AR33" s="588"/>
      <c r="AS33" s="588"/>
      <c r="AT33" s="588"/>
      <c r="AU33" s="388">
        <f>AN33-BP28</f>
        <v>0</v>
      </c>
      <c r="AV33" s="389"/>
      <c r="AW33" s="389"/>
      <c r="AX33" s="389"/>
      <c r="AY33" s="389"/>
      <c r="AZ33" s="389"/>
      <c r="BA33" s="389"/>
      <c r="BB33" s="413"/>
      <c r="BC33" s="414"/>
      <c r="BD33" s="414"/>
      <c r="BE33" s="414"/>
      <c r="BF33" s="414"/>
      <c r="BG33" s="414"/>
      <c r="BH33" s="415"/>
      <c r="BI33" s="390"/>
      <c r="BJ33" s="391"/>
      <c r="BK33" s="391"/>
      <c r="BL33" s="391"/>
      <c r="BM33" s="391"/>
      <c r="BN33" s="391"/>
      <c r="BO33" s="391"/>
      <c r="BP33" s="549">
        <f>BI17+AN33</f>
        <v>128465000</v>
      </c>
      <c r="BQ33" s="550"/>
      <c r="BR33" s="550"/>
      <c r="BS33" s="550"/>
      <c r="BT33" s="550"/>
      <c r="BU33" s="550"/>
      <c r="BV33" s="551"/>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row>
    <row r="34" spans="2:112" ht="17.100000000000001" customHeight="1" x14ac:dyDescent="0.45">
      <c r="B34" s="416" t="s">
        <v>47</v>
      </c>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8"/>
      <c r="AI34" s="418"/>
      <c r="AJ34" s="419"/>
      <c r="AK34" s="74"/>
      <c r="AL34" s="111"/>
      <c r="AN34" s="416" t="s">
        <v>47</v>
      </c>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c r="BP34" s="417"/>
      <c r="BQ34" s="417"/>
      <c r="BR34" s="417"/>
      <c r="BS34" s="417"/>
      <c r="BT34" s="418"/>
      <c r="BU34" s="418"/>
      <c r="BV34" s="419"/>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row>
    <row r="35" spans="2:112" ht="17.100000000000001" customHeight="1" thickBot="1" x14ac:dyDescent="0.5">
      <c r="B35" s="380" t="s">
        <v>48</v>
      </c>
      <c r="C35" s="381"/>
      <c r="D35" s="381"/>
      <c r="E35" s="381"/>
      <c r="F35" s="381"/>
      <c r="G35" s="381"/>
      <c r="H35" s="381"/>
      <c r="I35" s="381"/>
      <c r="J35" s="381"/>
      <c r="K35" s="382"/>
      <c r="L35" s="383" t="s">
        <v>49</v>
      </c>
      <c r="M35" s="384"/>
      <c r="N35" s="384"/>
      <c r="O35" s="384"/>
      <c r="P35" s="384"/>
      <c r="Q35" s="384"/>
      <c r="R35" s="385"/>
      <c r="S35" s="383" t="s">
        <v>50</v>
      </c>
      <c r="T35" s="384"/>
      <c r="U35" s="384"/>
      <c r="V35" s="384"/>
      <c r="W35" s="384"/>
      <c r="X35" s="384"/>
      <c r="Y35" s="384"/>
      <c r="Z35" s="384"/>
      <c r="AA35" s="384"/>
      <c r="AB35" s="384"/>
      <c r="AC35" s="384"/>
      <c r="AD35" s="384"/>
      <c r="AE35" s="384"/>
      <c r="AF35" s="384"/>
      <c r="AG35" s="384"/>
      <c r="AH35" s="420"/>
      <c r="AI35" s="420"/>
      <c r="AJ35" s="421"/>
      <c r="AK35" s="74"/>
      <c r="AL35" s="111"/>
      <c r="AN35" s="380" t="s">
        <v>48</v>
      </c>
      <c r="AO35" s="381"/>
      <c r="AP35" s="381"/>
      <c r="AQ35" s="381"/>
      <c r="AR35" s="381"/>
      <c r="AS35" s="381"/>
      <c r="AT35" s="381"/>
      <c r="AU35" s="381"/>
      <c r="AV35" s="381"/>
      <c r="AW35" s="382"/>
      <c r="AX35" s="383" t="s">
        <v>49</v>
      </c>
      <c r="AY35" s="384"/>
      <c r="AZ35" s="384"/>
      <c r="BA35" s="384"/>
      <c r="BB35" s="384"/>
      <c r="BC35" s="384"/>
      <c r="BD35" s="385"/>
      <c r="BE35" s="383" t="s">
        <v>50</v>
      </c>
      <c r="BF35" s="384"/>
      <c r="BG35" s="384"/>
      <c r="BH35" s="384"/>
      <c r="BI35" s="384"/>
      <c r="BJ35" s="384"/>
      <c r="BK35" s="384"/>
      <c r="BL35" s="384"/>
      <c r="BM35" s="384"/>
      <c r="BN35" s="384"/>
      <c r="BO35" s="384"/>
      <c r="BP35" s="384"/>
      <c r="BQ35" s="384"/>
      <c r="BR35" s="384"/>
      <c r="BS35" s="384"/>
      <c r="BT35" s="420"/>
      <c r="BU35" s="420"/>
      <c r="BV35" s="421"/>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row>
    <row r="36" spans="2:112" ht="17.100000000000001" customHeight="1" x14ac:dyDescent="0.45">
      <c r="B36" s="21" t="s">
        <v>51</v>
      </c>
      <c r="C36" s="63"/>
      <c r="D36" s="63"/>
      <c r="E36" s="63"/>
      <c r="F36" s="63"/>
      <c r="G36" s="63"/>
      <c r="H36" s="63"/>
      <c r="I36" s="63"/>
      <c r="J36" s="63"/>
      <c r="K36" s="63"/>
      <c r="L36" s="425"/>
      <c r="M36" s="426"/>
      <c r="N36" s="426"/>
      <c r="O36" s="426"/>
      <c r="P36" s="426"/>
      <c r="Q36" s="426"/>
      <c r="R36" s="427"/>
      <c r="S36" s="544"/>
      <c r="T36" s="545"/>
      <c r="U36" s="545"/>
      <c r="V36" s="545"/>
      <c r="W36" s="545"/>
      <c r="X36" s="545"/>
      <c r="Y36" s="545"/>
      <c r="Z36" s="545"/>
      <c r="AA36" s="545"/>
      <c r="AB36" s="545"/>
      <c r="AC36" s="545"/>
      <c r="AD36" s="545"/>
      <c r="AE36" s="545"/>
      <c r="AF36" s="545"/>
      <c r="AG36" s="545"/>
      <c r="AH36" s="478"/>
      <c r="AI36" s="478"/>
      <c r="AJ36" s="546"/>
      <c r="AK36" s="74"/>
      <c r="AL36" s="111"/>
      <c r="AN36" s="21" t="s">
        <v>51</v>
      </c>
      <c r="AO36" s="63"/>
      <c r="AP36" s="63"/>
      <c r="AQ36" s="63"/>
      <c r="AR36" s="63"/>
      <c r="AS36" s="63"/>
      <c r="AT36" s="63"/>
      <c r="AU36" s="63"/>
      <c r="AV36" s="63"/>
      <c r="AW36" s="63"/>
      <c r="AX36" s="425"/>
      <c r="AY36" s="426"/>
      <c r="AZ36" s="426"/>
      <c r="BA36" s="426"/>
      <c r="BB36" s="426"/>
      <c r="BC36" s="426"/>
      <c r="BD36" s="427"/>
      <c r="BE36" s="544"/>
      <c r="BF36" s="545"/>
      <c r="BG36" s="545"/>
      <c r="BH36" s="545"/>
      <c r="BI36" s="545"/>
      <c r="BJ36" s="545"/>
      <c r="BK36" s="545"/>
      <c r="BL36" s="545"/>
      <c r="BM36" s="545"/>
      <c r="BN36" s="545"/>
      <c r="BO36" s="545"/>
      <c r="BP36" s="545"/>
      <c r="BQ36" s="545"/>
      <c r="BR36" s="545"/>
      <c r="BS36" s="545"/>
      <c r="BT36" s="478"/>
      <c r="BU36" s="478"/>
      <c r="BV36" s="546"/>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row>
    <row r="37" spans="2:112" ht="17.100000000000001" customHeight="1" x14ac:dyDescent="0.45">
      <c r="B37" s="22"/>
      <c r="C37" s="73"/>
      <c r="D37" s="73"/>
      <c r="E37" s="73"/>
      <c r="F37" s="73"/>
      <c r="G37" s="73"/>
      <c r="H37" s="73"/>
      <c r="I37" s="73"/>
      <c r="J37" s="73"/>
      <c r="K37" s="73"/>
      <c r="L37" s="428"/>
      <c r="M37" s="429"/>
      <c r="N37" s="429"/>
      <c r="O37" s="429"/>
      <c r="P37" s="429"/>
      <c r="Q37" s="429"/>
      <c r="R37" s="430"/>
      <c r="S37" s="64"/>
      <c r="T37" s="73"/>
      <c r="U37" s="73"/>
      <c r="V37" s="73"/>
      <c r="W37" s="73"/>
      <c r="X37" s="73"/>
      <c r="Y37" s="73"/>
      <c r="Z37" s="73"/>
      <c r="AA37" s="73"/>
      <c r="AB37" s="73"/>
      <c r="AC37" s="73"/>
      <c r="AD37" s="73"/>
      <c r="AE37" s="73"/>
      <c r="AF37" s="73"/>
      <c r="AG37" s="73"/>
      <c r="AH37" s="100"/>
      <c r="AI37" s="100"/>
      <c r="AJ37" s="104"/>
      <c r="AK37" s="74"/>
      <c r="AL37" s="111"/>
      <c r="AN37" s="31" t="s">
        <v>120</v>
      </c>
      <c r="AO37" s="105"/>
      <c r="AP37" s="73"/>
      <c r="AQ37" s="73"/>
      <c r="AR37" s="73"/>
      <c r="AS37" s="73"/>
      <c r="AT37" s="73"/>
      <c r="AU37" s="73"/>
      <c r="AV37" s="73"/>
      <c r="AW37" s="73"/>
      <c r="AX37" s="589">
        <v>227000000</v>
      </c>
      <c r="AY37" s="590"/>
      <c r="AZ37" s="590"/>
      <c r="BA37" s="590"/>
      <c r="BB37" s="590"/>
      <c r="BC37" s="590"/>
      <c r="BD37" s="591"/>
      <c r="BE37" s="32" t="s">
        <v>121</v>
      </c>
      <c r="BF37" s="105"/>
      <c r="BG37" s="105"/>
      <c r="BH37" s="105"/>
      <c r="BI37" s="105"/>
      <c r="BJ37" s="105"/>
      <c r="BK37" s="105"/>
      <c r="BL37" s="105"/>
      <c r="BM37" s="105" t="s">
        <v>122</v>
      </c>
      <c r="BN37" s="105"/>
      <c r="BO37" s="105"/>
      <c r="BP37" s="105"/>
      <c r="BQ37" s="105"/>
      <c r="BR37" s="73"/>
      <c r="BS37" s="73"/>
      <c r="BT37" s="100"/>
      <c r="BU37" s="100"/>
      <c r="BV37" s="10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row>
    <row r="38" spans="2:112" ht="17.100000000000001" customHeight="1" x14ac:dyDescent="0.45">
      <c r="B38" s="22"/>
      <c r="C38" s="73"/>
      <c r="D38" s="73"/>
      <c r="E38" s="73"/>
      <c r="F38" s="73"/>
      <c r="G38" s="73"/>
      <c r="H38" s="73"/>
      <c r="I38" s="73"/>
      <c r="J38" s="73"/>
      <c r="K38" s="73"/>
      <c r="L38" s="422"/>
      <c r="M38" s="423"/>
      <c r="N38" s="423"/>
      <c r="O38" s="423"/>
      <c r="P38" s="423"/>
      <c r="Q38" s="423"/>
      <c r="R38" s="424"/>
      <c r="S38" s="98"/>
      <c r="T38" s="99"/>
      <c r="U38" s="99"/>
      <c r="V38" s="99"/>
      <c r="W38" s="99"/>
      <c r="X38" s="99"/>
      <c r="Y38" s="99"/>
      <c r="Z38" s="99"/>
      <c r="AA38" s="99"/>
      <c r="AB38" s="99"/>
      <c r="AC38" s="99"/>
      <c r="AD38" s="99"/>
      <c r="AE38" s="99"/>
      <c r="AF38" s="99"/>
      <c r="AG38" s="99"/>
      <c r="AH38" s="100"/>
      <c r="AI38" s="100"/>
      <c r="AJ38" s="104"/>
      <c r="AK38" s="74"/>
      <c r="AL38" s="111"/>
      <c r="AN38" s="108" t="s">
        <v>120</v>
      </c>
      <c r="AO38" s="105"/>
      <c r="AP38" s="73"/>
      <c r="AQ38" s="73"/>
      <c r="AR38" s="73"/>
      <c r="AS38" s="73"/>
      <c r="AT38" s="73"/>
      <c r="AU38" s="73"/>
      <c r="AV38" s="73"/>
      <c r="AW38" s="73"/>
      <c r="AX38" s="422"/>
      <c r="AY38" s="423"/>
      <c r="AZ38" s="423"/>
      <c r="BA38" s="423"/>
      <c r="BB38" s="423"/>
      <c r="BC38" s="423"/>
      <c r="BD38" s="424"/>
      <c r="BE38" s="42" t="s">
        <v>123</v>
      </c>
      <c r="BF38" s="106"/>
      <c r="BG38" s="106"/>
      <c r="BH38" s="106"/>
      <c r="BI38" s="106"/>
      <c r="BJ38" s="106"/>
      <c r="BK38" s="106"/>
      <c r="BL38" s="106"/>
      <c r="BM38" s="106" t="s">
        <v>134</v>
      </c>
      <c r="BN38" s="106"/>
      <c r="BO38" s="106"/>
      <c r="BP38" s="106"/>
      <c r="BQ38" s="106"/>
      <c r="BR38" s="99"/>
      <c r="BS38" s="99"/>
      <c r="BT38" s="100"/>
      <c r="BU38" s="100"/>
      <c r="BV38" s="10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row>
    <row r="39" spans="2:112" ht="17.100000000000001" customHeight="1" x14ac:dyDescent="0.45">
      <c r="B39" s="22"/>
      <c r="C39" s="73"/>
      <c r="D39" s="73"/>
      <c r="E39" s="73"/>
      <c r="F39" s="73"/>
      <c r="G39" s="73"/>
      <c r="H39" s="73"/>
      <c r="I39" s="73"/>
      <c r="J39" s="73"/>
      <c r="K39" s="73"/>
      <c r="L39" s="422"/>
      <c r="M39" s="423"/>
      <c r="N39" s="423"/>
      <c r="O39" s="423"/>
      <c r="P39" s="423"/>
      <c r="Q39" s="423"/>
      <c r="R39" s="424"/>
      <c r="S39" s="98"/>
      <c r="T39" s="99"/>
      <c r="U39" s="99"/>
      <c r="V39" s="99"/>
      <c r="W39" s="99"/>
      <c r="X39" s="99"/>
      <c r="Y39" s="99"/>
      <c r="Z39" s="99"/>
      <c r="AA39" s="99"/>
      <c r="AB39" s="99"/>
      <c r="AC39" s="99"/>
      <c r="AD39" s="99"/>
      <c r="AE39" s="99"/>
      <c r="AF39" s="99"/>
      <c r="AG39" s="99"/>
      <c r="AH39" s="100"/>
      <c r="AI39" s="100"/>
      <c r="AJ39" s="104"/>
      <c r="AK39" s="74"/>
      <c r="AL39" s="111"/>
      <c r="AN39" s="22"/>
      <c r="AO39" s="73"/>
      <c r="AP39" s="73"/>
      <c r="AQ39" s="73"/>
      <c r="AR39" s="73"/>
      <c r="AS39" s="73"/>
      <c r="AT39" s="73"/>
      <c r="AU39" s="73"/>
      <c r="AV39" s="73"/>
      <c r="AW39" s="73"/>
      <c r="AX39" s="422"/>
      <c r="AY39" s="423"/>
      <c r="AZ39" s="423"/>
      <c r="BA39" s="423"/>
      <c r="BB39" s="423"/>
      <c r="BC39" s="423"/>
      <c r="BD39" s="424"/>
      <c r="BE39" s="42" t="s">
        <v>131</v>
      </c>
      <c r="BF39" s="106"/>
      <c r="BG39" s="106"/>
      <c r="BH39" s="106"/>
      <c r="BI39" s="106"/>
      <c r="BJ39" s="106"/>
      <c r="BK39" s="106"/>
      <c r="BL39" s="106"/>
      <c r="BM39" s="106" t="s">
        <v>124</v>
      </c>
      <c r="BN39" s="106"/>
      <c r="BO39" s="106"/>
      <c r="BP39" s="106"/>
      <c r="BQ39" s="106"/>
      <c r="BR39" s="99"/>
      <c r="BS39" s="99"/>
      <c r="BT39" s="100"/>
      <c r="BU39" s="100"/>
      <c r="BV39" s="10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row>
    <row r="40" spans="2:112" ht="17.100000000000001" customHeight="1" x14ac:dyDescent="0.45">
      <c r="B40" s="22"/>
      <c r="C40" s="73"/>
      <c r="D40" s="73"/>
      <c r="E40" s="73"/>
      <c r="F40" s="73"/>
      <c r="G40" s="73"/>
      <c r="H40" s="73"/>
      <c r="I40" s="73"/>
      <c r="J40" s="73"/>
      <c r="K40" s="73"/>
      <c r="L40" s="422"/>
      <c r="M40" s="423"/>
      <c r="N40" s="423"/>
      <c r="O40" s="423"/>
      <c r="P40" s="423"/>
      <c r="Q40" s="423"/>
      <c r="R40" s="424"/>
      <c r="S40" s="98"/>
      <c r="T40" s="99"/>
      <c r="U40" s="99"/>
      <c r="V40" s="99"/>
      <c r="W40" s="99"/>
      <c r="X40" s="99"/>
      <c r="Y40" s="99"/>
      <c r="Z40" s="99"/>
      <c r="AA40" s="99"/>
      <c r="AB40" s="99"/>
      <c r="AC40" s="99"/>
      <c r="AD40" s="99"/>
      <c r="AE40" s="99"/>
      <c r="AF40" s="99"/>
      <c r="AG40" s="99"/>
      <c r="AH40" s="100"/>
      <c r="AI40" s="100"/>
      <c r="AJ40" s="104"/>
      <c r="AK40" s="74"/>
      <c r="AL40" s="111"/>
      <c r="AN40" s="22"/>
      <c r="AO40" s="73"/>
      <c r="AP40" s="73"/>
      <c r="AQ40" s="73"/>
      <c r="AR40" s="73"/>
      <c r="AS40" s="73"/>
      <c r="AT40" s="73"/>
      <c r="AU40" s="73"/>
      <c r="AV40" s="73"/>
      <c r="AW40" s="73"/>
      <c r="AX40" s="422"/>
      <c r="AY40" s="423"/>
      <c r="AZ40" s="423"/>
      <c r="BA40" s="423"/>
      <c r="BB40" s="423"/>
      <c r="BC40" s="423"/>
      <c r="BD40" s="424"/>
      <c r="BE40" s="42" t="s">
        <v>132</v>
      </c>
      <c r="BF40" s="106"/>
      <c r="BG40" s="106"/>
      <c r="BH40" s="106"/>
      <c r="BI40" s="106"/>
      <c r="BJ40" s="106"/>
      <c r="BK40" s="106"/>
      <c r="BL40" s="106"/>
      <c r="BM40" s="106" t="s">
        <v>125</v>
      </c>
      <c r="BN40" s="106"/>
      <c r="BO40" s="106"/>
      <c r="BP40" s="106"/>
      <c r="BQ40" s="106"/>
      <c r="BR40" s="99"/>
      <c r="BS40" s="99"/>
      <c r="BT40" s="100"/>
      <c r="BU40" s="100"/>
      <c r="BV40" s="10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row>
    <row r="41" spans="2:112" ht="17.100000000000001" customHeight="1" x14ac:dyDescent="0.45">
      <c r="B41" s="22"/>
      <c r="C41" s="73"/>
      <c r="D41" s="73"/>
      <c r="E41" s="73"/>
      <c r="F41" s="73"/>
      <c r="G41" s="73"/>
      <c r="H41" s="73"/>
      <c r="I41" s="73"/>
      <c r="J41" s="73"/>
      <c r="K41" s="73"/>
      <c r="L41" s="422"/>
      <c r="M41" s="423"/>
      <c r="N41" s="423"/>
      <c r="O41" s="423"/>
      <c r="P41" s="423"/>
      <c r="Q41" s="423"/>
      <c r="R41" s="424"/>
      <c r="S41" s="98"/>
      <c r="T41" s="99"/>
      <c r="U41" s="99"/>
      <c r="V41" s="99"/>
      <c r="W41" s="99"/>
      <c r="X41" s="99"/>
      <c r="Y41" s="99"/>
      <c r="Z41" s="99"/>
      <c r="AA41" s="99"/>
      <c r="AB41" s="99"/>
      <c r="AC41" s="99"/>
      <c r="AD41" s="99"/>
      <c r="AE41" s="99"/>
      <c r="AF41" s="99"/>
      <c r="AG41" s="99"/>
      <c r="AH41" s="100"/>
      <c r="AI41" s="100"/>
      <c r="AJ41" s="104"/>
      <c r="AK41" s="74"/>
      <c r="AL41" s="111"/>
      <c r="AN41" s="22"/>
      <c r="AO41" s="73"/>
      <c r="AP41" s="73"/>
      <c r="AQ41" s="73"/>
      <c r="AR41" s="73"/>
      <c r="AS41" s="73"/>
      <c r="AT41" s="73"/>
      <c r="AU41" s="73"/>
      <c r="AV41" s="73"/>
      <c r="AW41" s="73"/>
      <c r="AX41" s="422"/>
      <c r="AY41" s="423"/>
      <c r="AZ41" s="423"/>
      <c r="BA41" s="423"/>
      <c r="BB41" s="423"/>
      <c r="BC41" s="423"/>
      <c r="BD41" s="424"/>
      <c r="BE41" s="42" t="s">
        <v>133</v>
      </c>
      <c r="BF41" s="106"/>
      <c r="BG41" s="106"/>
      <c r="BH41" s="106"/>
      <c r="BI41" s="106"/>
      <c r="BJ41" s="106"/>
      <c r="BK41" s="106"/>
      <c r="BL41" s="106"/>
      <c r="BM41" s="106" t="s">
        <v>136</v>
      </c>
      <c r="BN41" s="106"/>
      <c r="BO41" s="106"/>
      <c r="BP41" s="106"/>
      <c r="BQ41" s="106"/>
      <c r="BR41" s="99"/>
      <c r="BS41" s="99"/>
      <c r="BT41" s="100"/>
      <c r="BU41" s="100"/>
      <c r="BV41" s="10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row>
    <row r="42" spans="2:112" ht="17.100000000000001" customHeight="1" x14ac:dyDescent="0.45">
      <c r="B42" s="22"/>
      <c r="C42" s="73"/>
      <c r="D42" s="73"/>
      <c r="E42" s="73"/>
      <c r="F42" s="73"/>
      <c r="G42" s="73"/>
      <c r="H42" s="73"/>
      <c r="I42" s="73"/>
      <c r="J42" s="73"/>
      <c r="K42" s="73"/>
      <c r="L42" s="422"/>
      <c r="M42" s="423"/>
      <c r="N42" s="423"/>
      <c r="O42" s="423"/>
      <c r="P42" s="423"/>
      <c r="Q42" s="423"/>
      <c r="R42" s="424"/>
      <c r="S42" s="64"/>
      <c r="T42" s="73"/>
      <c r="U42" s="73"/>
      <c r="V42" s="73"/>
      <c r="W42" s="73"/>
      <c r="X42" s="73"/>
      <c r="Y42" s="73"/>
      <c r="Z42" s="73"/>
      <c r="AA42" s="73"/>
      <c r="AB42" s="73"/>
      <c r="AC42" s="73"/>
      <c r="AD42" s="73"/>
      <c r="AE42" s="73"/>
      <c r="AF42" s="73"/>
      <c r="AG42" s="73"/>
      <c r="AH42" s="100"/>
      <c r="AI42" s="100"/>
      <c r="AJ42" s="104"/>
      <c r="AK42" s="74"/>
      <c r="AL42" s="111"/>
      <c r="AN42" s="22"/>
      <c r="AO42" s="73"/>
      <c r="AP42" s="73"/>
      <c r="AQ42" s="73"/>
      <c r="AR42" s="73"/>
      <c r="AS42" s="73"/>
      <c r="AT42" s="73"/>
      <c r="AU42" s="73"/>
      <c r="AV42" s="73"/>
      <c r="AW42" s="73"/>
      <c r="AX42" s="422"/>
      <c r="AY42" s="423"/>
      <c r="AZ42" s="423"/>
      <c r="BA42" s="423"/>
      <c r="BB42" s="423"/>
      <c r="BC42" s="423"/>
      <c r="BD42" s="424"/>
      <c r="BE42" s="64"/>
      <c r="BF42" s="73"/>
      <c r="BG42" s="73"/>
      <c r="BH42" s="73"/>
      <c r="BI42" s="73"/>
      <c r="BJ42" s="73"/>
      <c r="BK42" s="73"/>
      <c r="BL42" s="73"/>
      <c r="BM42" s="73"/>
      <c r="BN42" s="73"/>
      <c r="BO42" s="73"/>
      <c r="BP42" s="73"/>
      <c r="BQ42" s="73"/>
      <c r="BR42" s="73"/>
      <c r="BS42" s="73"/>
      <c r="BT42" s="100"/>
      <c r="BU42" s="100"/>
      <c r="BV42" s="10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row>
    <row r="43" spans="2:112" ht="17.100000000000001" customHeight="1" x14ac:dyDescent="0.45">
      <c r="B43" s="22"/>
      <c r="C43" s="73"/>
      <c r="D43" s="73"/>
      <c r="E43" s="73"/>
      <c r="F43" s="73"/>
      <c r="G43" s="73"/>
      <c r="H43" s="73"/>
      <c r="I43" s="73"/>
      <c r="J43" s="73"/>
      <c r="K43" s="73"/>
      <c r="L43" s="422"/>
      <c r="M43" s="423"/>
      <c r="N43" s="423"/>
      <c r="O43" s="423"/>
      <c r="P43" s="423"/>
      <c r="Q43" s="423"/>
      <c r="R43" s="424"/>
      <c r="S43" s="64"/>
      <c r="T43" s="73"/>
      <c r="U43" s="73"/>
      <c r="V43" s="73"/>
      <c r="W43" s="73"/>
      <c r="X43" s="73"/>
      <c r="Y43" s="73"/>
      <c r="Z43" s="73"/>
      <c r="AA43" s="73"/>
      <c r="AB43" s="73"/>
      <c r="AC43" s="73"/>
      <c r="AD43" s="73"/>
      <c r="AE43" s="73"/>
      <c r="AF43" s="73"/>
      <c r="AG43" s="73"/>
      <c r="AH43" s="100"/>
      <c r="AI43" s="100"/>
      <c r="AJ43" s="104"/>
      <c r="AK43" s="74"/>
      <c r="AL43" s="111"/>
      <c r="AN43" s="22"/>
      <c r="AO43" s="73"/>
      <c r="AP43" s="73"/>
      <c r="AQ43" s="73"/>
      <c r="AR43" s="73"/>
      <c r="AS43" s="73"/>
      <c r="AT43" s="73"/>
      <c r="AU43" s="73"/>
      <c r="AV43" s="73"/>
      <c r="AW43" s="73"/>
      <c r="AX43" s="422"/>
      <c r="AY43" s="423"/>
      <c r="AZ43" s="423"/>
      <c r="BA43" s="423"/>
      <c r="BB43" s="423"/>
      <c r="BC43" s="423"/>
      <c r="BD43" s="424"/>
      <c r="BE43" s="64"/>
      <c r="BF43" s="73"/>
      <c r="BG43" s="73"/>
      <c r="BH43" s="73"/>
      <c r="BI43" s="73"/>
      <c r="BJ43" s="73"/>
      <c r="BK43" s="73"/>
      <c r="BL43" s="73"/>
      <c r="BM43" s="73"/>
      <c r="BN43" s="73"/>
      <c r="BO43" s="73"/>
      <c r="BP43" s="73"/>
      <c r="BQ43" s="73"/>
      <c r="BR43" s="73"/>
      <c r="BS43" s="73"/>
      <c r="BT43" s="100"/>
      <c r="BU43" s="100"/>
      <c r="BV43" s="10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row>
    <row r="44" spans="2:112" ht="17.100000000000001" customHeight="1" x14ac:dyDescent="0.45">
      <c r="B44" s="22"/>
      <c r="C44" s="73"/>
      <c r="D44" s="73"/>
      <c r="E44" s="73"/>
      <c r="F44" s="73"/>
      <c r="G44" s="73"/>
      <c r="H44" s="73"/>
      <c r="I44" s="73"/>
      <c r="J44" s="73"/>
      <c r="K44" s="73"/>
      <c r="L44" s="422"/>
      <c r="M44" s="423"/>
      <c r="N44" s="423"/>
      <c r="O44" s="423"/>
      <c r="P44" s="423"/>
      <c r="Q44" s="423"/>
      <c r="R44" s="424"/>
      <c r="S44" s="64"/>
      <c r="T44" s="73"/>
      <c r="U44" s="73"/>
      <c r="V44" s="73"/>
      <c r="W44" s="73"/>
      <c r="X44" s="73"/>
      <c r="Y44" s="73"/>
      <c r="Z44" s="73"/>
      <c r="AA44" s="73"/>
      <c r="AB44" s="73"/>
      <c r="AC44" s="73"/>
      <c r="AD44" s="73"/>
      <c r="AE44" s="73"/>
      <c r="AF44" s="73"/>
      <c r="AG44" s="73"/>
      <c r="AH44" s="100"/>
      <c r="AI44" s="100"/>
      <c r="AJ44" s="104"/>
      <c r="AK44" s="74"/>
      <c r="AL44" s="111"/>
      <c r="AN44" s="22"/>
      <c r="AO44" s="73"/>
      <c r="AP44" s="73"/>
      <c r="AQ44" s="73"/>
      <c r="AR44" s="73"/>
      <c r="AS44" s="73"/>
      <c r="AT44" s="73"/>
      <c r="AU44" s="73"/>
      <c r="AV44" s="73"/>
      <c r="AW44" s="73"/>
      <c r="AX44" s="422"/>
      <c r="AY44" s="423"/>
      <c r="AZ44" s="423"/>
      <c r="BA44" s="423"/>
      <c r="BB44" s="423"/>
      <c r="BC44" s="423"/>
      <c r="BD44" s="424"/>
      <c r="BE44" s="64"/>
      <c r="BF44" s="73"/>
      <c r="BG44" s="73"/>
      <c r="BH44" s="73"/>
      <c r="BI44" s="73"/>
      <c r="BJ44" s="73"/>
      <c r="BK44" s="73"/>
      <c r="BL44" s="73"/>
      <c r="BM44" s="73"/>
      <c r="BN44" s="73"/>
      <c r="BO44" s="73"/>
      <c r="BP44" s="73"/>
      <c r="BQ44" s="73"/>
      <c r="BR44" s="73"/>
      <c r="BS44" s="73"/>
      <c r="BT44" s="100"/>
      <c r="BU44" s="100"/>
      <c r="BV44" s="10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row>
    <row r="45" spans="2:112" ht="17.100000000000001" customHeight="1" x14ac:dyDescent="0.45">
      <c r="B45" s="22"/>
      <c r="C45" s="73"/>
      <c r="D45" s="73"/>
      <c r="E45" s="73"/>
      <c r="F45" s="73"/>
      <c r="G45" s="73"/>
      <c r="H45" s="73"/>
      <c r="I45" s="73"/>
      <c r="J45" s="73"/>
      <c r="K45" s="73"/>
      <c r="L45" s="422"/>
      <c r="M45" s="423"/>
      <c r="N45" s="423"/>
      <c r="O45" s="423"/>
      <c r="P45" s="423"/>
      <c r="Q45" s="423"/>
      <c r="R45" s="424"/>
      <c r="S45" s="64"/>
      <c r="T45" s="73"/>
      <c r="U45" s="73"/>
      <c r="V45" s="73"/>
      <c r="W45" s="73"/>
      <c r="X45" s="73"/>
      <c r="Y45" s="73"/>
      <c r="Z45" s="73"/>
      <c r="AA45" s="73"/>
      <c r="AB45" s="73"/>
      <c r="AC45" s="73"/>
      <c r="AD45" s="73"/>
      <c r="AE45" s="73"/>
      <c r="AF45" s="73"/>
      <c r="AG45" s="73"/>
      <c r="AH45" s="100"/>
      <c r="AI45" s="100"/>
      <c r="AJ45" s="104"/>
      <c r="AK45" s="74"/>
      <c r="AL45" s="111"/>
      <c r="AN45" s="22"/>
      <c r="AO45" s="73"/>
      <c r="AP45" s="73"/>
      <c r="AQ45" s="73"/>
      <c r="AR45" s="73"/>
      <c r="AS45" s="73"/>
      <c r="AT45" s="73"/>
      <c r="AU45" s="73"/>
      <c r="AV45" s="73"/>
      <c r="AW45" s="73"/>
      <c r="AX45" s="422"/>
      <c r="AY45" s="423"/>
      <c r="AZ45" s="423"/>
      <c r="BA45" s="423"/>
      <c r="BB45" s="423"/>
      <c r="BC45" s="423"/>
      <c r="BD45" s="424"/>
      <c r="BE45" s="64"/>
      <c r="BF45" s="73"/>
      <c r="BG45" s="73"/>
      <c r="BH45" s="73"/>
      <c r="BI45" s="73"/>
      <c r="BJ45" s="73"/>
      <c r="BK45" s="73"/>
      <c r="BL45" s="73"/>
      <c r="BM45" s="73"/>
      <c r="BN45" s="73"/>
      <c r="BO45" s="73"/>
      <c r="BP45" s="73"/>
      <c r="BQ45" s="73"/>
      <c r="BR45" s="73"/>
      <c r="BS45" s="73"/>
      <c r="BT45" s="100"/>
      <c r="BU45" s="100"/>
      <c r="BV45" s="10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row>
    <row r="46" spans="2:112" ht="17.100000000000001" customHeight="1" thickBot="1" x14ac:dyDescent="0.5">
      <c r="B46" s="532" t="s">
        <v>52</v>
      </c>
      <c r="C46" s="533"/>
      <c r="D46" s="533"/>
      <c r="E46" s="533"/>
      <c r="F46" s="533"/>
      <c r="G46" s="533"/>
      <c r="H46" s="533"/>
      <c r="I46" s="533"/>
      <c r="J46" s="533"/>
      <c r="K46" s="534"/>
      <c r="L46" s="535">
        <f>SUM(L36:R45)</f>
        <v>0</v>
      </c>
      <c r="M46" s="536"/>
      <c r="N46" s="536"/>
      <c r="O46" s="536"/>
      <c r="P46" s="536"/>
      <c r="Q46" s="536"/>
      <c r="R46" s="537"/>
      <c r="S46" s="23"/>
      <c r="T46" s="24"/>
      <c r="U46" s="24"/>
      <c r="V46" s="24"/>
      <c r="W46" s="24"/>
      <c r="X46" s="24"/>
      <c r="Y46" s="24"/>
      <c r="Z46" s="24"/>
      <c r="AA46" s="24"/>
      <c r="AB46" s="24"/>
      <c r="AC46" s="24"/>
      <c r="AD46" s="24"/>
      <c r="AE46" s="24"/>
      <c r="AF46" s="24"/>
      <c r="AG46" s="24"/>
      <c r="AH46" s="24"/>
      <c r="AI46" s="24"/>
      <c r="AJ46" s="25"/>
      <c r="AK46" s="74"/>
      <c r="AL46" s="111"/>
      <c r="AN46" s="532" t="s">
        <v>52</v>
      </c>
      <c r="AO46" s="533"/>
      <c r="AP46" s="533"/>
      <c r="AQ46" s="533"/>
      <c r="AR46" s="533"/>
      <c r="AS46" s="533"/>
      <c r="AT46" s="533"/>
      <c r="AU46" s="533"/>
      <c r="AV46" s="533"/>
      <c r="AW46" s="534"/>
      <c r="AX46" s="535">
        <f>SUM(AX36:BD45)</f>
        <v>227000000</v>
      </c>
      <c r="AY46" s="536"/>
      <c r="AZ46" s="536"/>
      <c r="BA46" s="536"/>
      <c r="BB46" s="536"/>
      <c r="BC46" s="536"/>
      <c r="BD46" s="537"/>
      <c r="BE46" s="23"/>
      <c r="BF46" s="24"/>
      <c r="BG46" s="24"/>
      <c r="BH46" s="24"/>
      <c r="BI46" s="24"/>
      <c r="BJ46" s="24"/>
      <c r="BK46" s="24"/>
      <c r="BL46" s="24"/>
      <c r="BM46" s="24"/>
      <c r="BN46" s="24"/>
      <c r="BO46" s="24"/>
      <c r="BP46" s="24"/>
      <c r="BQ46" s="24"/>
      <c r="BR46" s="24"/>
      <c r="BS46" s="24"/>
      <c r="BT46" s="24"/>
      <c r="BU46" s="24"/>
      <c r="BV46" s="25"/>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row>
    <row r="47" spans="2:112" ht="17.100000000000001" customHeight="1" x14ac:dyDescent="0.45">
      <c r="B47" s="526" t="s">
        <v>53</v>
      </c>
      <c r="C47" s="527"/>
      <c r="D47" s="527"/>
      <c r="E47" s="527"/>
      <c r="F47" s="527"/>
      <c r="G47" s="527"/>
      <c r="H47" s="527"/>
      <c r="I47" s="527"/>
      <c r="J47" s="527"/>
      <c r="K47" s="528"/>
      <c r="L47" s="529"/>
      <c r="M47" s="530"/>
      <c r="N47" s="530"/>
      <c r="O47" s="530"/>
      <c r="P47" s="530"/>
      <c r="Q47" s="530"/>
      <c r="R47" s="531"/>
      <c r="S47" s="547"/>
      <c r="T47" s="548"/>
      <c r="U47" s="548"/>
      <c r="V47" s="548"/>
      <c r="W47" s="548"/>
      <c r="X47" s="548"/>
      <c r="Y47" s="548"/>
      <c r="Z47" s="548"/>
      <c r="AA47" s="548"/>
      <c r="AB47" s="548"/>
      <c r="AC47" s="548"/>
      <c r="AD47" s="548"/>
      <c r="AE47" s="548"/>
      <c r="AF47" s="548"/>
      <c r="AG47" s="548"/>
      <c r="AH47" s="478"/>
      <c r="AI47" s="478"/>
      <c r="AJ47" s="546"/>
      <c r="AK47" s="74"/>
      <c r="AL47" s="111"/>
      <c r="AN47" s="526" t="s">
        <v>53</v>
      </c>
      <c r="AO47" s="527"/>
      <c r="AP47" s="527"/>
      <c r="AQ47" s="527"/>
      <c r="AR47" s="527"/>
      <c r="AS47" s="527"/>
      <c r="AT47" s="527"/>
      <c r="AU47" s="527"/>
      <c r="AV47" s="527"/>
      <c r="AW47" s="528"/>
      <c r="AX47" s="529"/>
      <c r="AY47" s="530"/>
      <c r="AZ47" s="530"/>
      <c r="BA47" s="530"/>
      <c r="BB47" s="530"/>
      <c r="BC47" s="530"/>
      <c r="BD47" s="531"/>
      <c r="BE47" s="547"/>
      <c r="BF47" s="548"/>
      <c r="BG47" s="548"/>
      <c r="BH47" s="548"/>
      <c r="BI47" s="548"/>
      <c r="BJ47" s="548"/>
      <c r="BK47" s="548"/>
      <c r="BL47" s="548"/>
      <c r="BM47" s="548"/>
      <c r="BN47" s="548"/>
      <c r="BO47" s="548"/>
      <c r="BP47" s="548"/>
      <c r="BQ47" s="548"/>
      <c r="BR47" s="548"/>
      <c r="BS47" s="548"/>
      <c r="BT47" s="478"/>
      <c r="BU47" s="478"/>
      <c r="BV47" s="546"/>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row>
    <row r="48" spans="2:112" ht="17.100000000000001" customHeight="1" x14ac:dyDescent="0.45">
      <c r="B48" s="26"/>
      <c r="C48" s="79"/>
      <c r="D48" s="79"/>
      <c r="E48" s="79"/>
      <c r="F48" s="79"/>
      <c r="G48" s="79"/>
      <c r="H48" s="79"/>
      <c r="I48" s="79"/>
      <c r="J48" s="79"/>
      <c r="K48" s="79"/>
      <c r="L48" s="449"/>
      <c r="M48" s="450"/>
      <c r="N48" s="450"/>
      <c r="O48" s="450"/>
      <c r="P48" s="450"/>
      <c r="Q48" s="450"/>
      <c r="R48" s="451"/>
      <c r="S48" s="101"/>
      <c r="T48" s="102"/>
      <c r="U48" s="102"/>
      <c r="V48" s="102"/>
      <c r="W48" s="102"/>
      <c r="X48" s="102"/>
      <c r="Y48" s="102"/>
      <c r="Z48" s="102"/>
      <c r="AA48" s="102"/>
      <c r="AB48" s="102"/>
      <c r="AC48" s="102"/>
      <c r="AD48" s="102"/>
      <c r="AE48" s="102"/>
      <c r="AF48" s="102"/>
      <c r="AG48" s="102"/>
      <c r="AH48" s="100"/>
      <c r="AI48" s="100"/>
      <c r="AJ48" s="104"/>
      <c r="AK48" s="74"/>
      <c r="AL48" s="111"/>
      <c r="AN48" s="33" t="s">
        <v>120</v>
      </c>
      <c r="AO48" s="109"/>
      <c r="AP48" s="79"/>
      <c r="AQ48" s="79"/>
      <c r="AR48" s="79"/>
      <c r="AS48" s="79"/>
      <c r="AT48" s="79"/>
      <c r="AU48" s="79"/>
      <c r="AV48" s="79"/>
      <c r="AW48" s="79"/>
      <c r="AX48" s="592">
        <v>31000000</v>
      </c>
      <c r="AY48" s="593"/>
      <c r="AZ48" s="593"/>
      <c r="BA48" s="593"/>
      <c r="BB48" s="593"/>
      <c r="BC48" s="593"/>
      <c r="BD48" s="594"/>
      <c r="BE48" s="43" t="s">
        <v>126</v>
      </c>
      <c r="BF48" s="107"/>
      <c r="BG48" s="107"/>
      <c r="BH48" s="107"/>
      <c r="BI48" s="107"/>
      <c r="BJ48" s="107"/>
      <c r="BK48" s="107"/>
      <c r="BL48" s="107"/>
      <c r="BM48" s="107" t="s">
        <v>135</v>
      </c>
      <c r="BN48" s="107"/>
      <c r="BO48" s="102"/>
      <c r="BP48" s="102"/>
      <c r="BQ48" s="102"/>
      <c r="BR48" s="102"/>
      <c r="BS48" s="102"/>
      <c r="BT48" s="100"/>
      <c r="BU48" s="100"/>
      <c r="BV48" s="10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row>
    <row r="49" spans="2:114" ht="17.100000000000001" customHeight="1" x14ac:dyDescent="0.45">
      <c r="B49" s="26"/>
      <c r="C49" s="79"/>
      <c r="D49" s="79"/>
      <c r="E49" s="79"/>
      <c r="F49" s="79"/>
      <c r="G49" s="79"/>
      <c r="H49" s="79"/>
      <c r="I49" s="79"/>
      <c r="J49" s="79"/>
      <c r="K49" s="79"/>
      <c r="L49" s="449"/>
      <c r="M49" s="450"/>
      <c r="N49" s="450"/>
      <c r="O49" s="450"/>
      <c r="P49" s="450"/>
      <c r="Q49" s="450"/>
      <c r="R49" s="451"/>
      <c r="S49" s="101"/>
      <c r="T49" s="102"/>
      <c r="U49" s="102"/>
      <c r="V49" s="102"/>
      <c r="W49" s="102"/>
      <c r="X49" s="102"/>
      <c r="Y49" s="102"/>
      <c r="Z49" s="102"/>
      <c r="AA49" s="102"/>
      <c r="AB49" s="102"/>
      <c r="AC49" s="102"/>
      <c r="AD49" s="102"/>
      <c r="AE49" s="102"/>
      <c r="AF49" s="102"/>
      <c r="AG49" s="102"/>
      <c r="AH49" s="100"/>
      <c r="AI49" s="100"/>
      <c r="AJ49" s="104"/>
      <c r="AK49" s="74"/>
      <c r="AL49" s="111"/>
      <c r="AN49" s="110" t="s">
        <v>120</v>
      </c>
      <c r="AO49" s="109"/>
      <c r="AP49" s="79"/>
      <c r="AQ49" s="79"/>
      <c r="AR49" s="79"/>
      <c r="AS49" s="79"/>
      <c r="AT49" s="79"/>
      <c r="AU49" s="79"/>
      <c r="AV49" s="79"/>
      <c r="AW49" s="79"/>
      <c r="AX49" s="449"/>
      <c r="AY49" s="450"/>
      <c r="AZ49" s="450"/>
      <c r="BA49" s="450"/>
      <c r="BB49" s="450"/>
      <c r="BC49" s="450"/>
      <c r="BD49" s="451"/>
      <c r="BE49" s="101"/>
      <c r="BF49" s="102"/>
      <c r="BG49" s="102"/>
      <c r="BH49" s="102"/>
      <c r="BI49" s="102"/>
      <c r="BJ49" s="102"/>
      <c r="BK49" s="102"/>
      <c r="BL49" s="102"/>
      <c r="BM49" s="102"/>
      <c r="BN49" s="102"/>
      <c r="BO49" s="102"/>
      <c r="BP49" s="102"/>
      <c r="BQ49" s="102"/>
      <c r="BR49" s="102"/>
      <c r="BS49" s="102"/>
      <c r="BT49" s="100"/>
      <c r="BU49" s="100"/>
      <c r="BV49" s="10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row>
    <row r="50" spans="2:114" ht="17.100000000000001" customHeight="1" x14ac:dyDescent="0.45">
      <c r="B50" s="26"/>
      <c r="C50" s="79"/>
      <c r="D50" s="79"/>
      <c r="E50" s="79"/>
      <c r="F50" s="79"/>
      <c r="G50" s="79"/>
      <c r="H50" s="79"/>
      <c r="I50" s="79"/>
      <c r="J50" s="79"/>
      <c r="K50" s="79"/>
      <c r="L50" s="449"/>
      <c r="M50" s="450"/>
      <c r="N50" s="450"/>
      <c r="O50" s="450"/>
      <c r="P50" s="450"/>
      <c r="Q50" s="450"/>
      <c r="R50" s="451"/>
      <c r="S50" s="101"/>
      <c r="T50" s="102"/>
      <c r="U50" s="102"/>
      <c r="V50" s="102"/>
      <c r="W50" s="102"/>
      <c r="X50" s="102"/>
      <c r="Y50" s="102"/>
      <c r="Z50" s="102"/>
      <c r="AA50" s="102"/>
      <c r="AB50" s="102"/>
      <c r="AC50" s="102"/>
      <c r="AD50" s="102"/>
      <c r="AE50" s="102"/>
      <c r="AF50" s="102"/>
      <c r="AG50" s="102"/>
      <c r="AH50" s="100"/>
      <c r="AI50" s="100"/>
      <c r="AJ50" s="104"/>
      <c r="AK50" s="74"/>
      <c r="AL50" s="111"/>
      <c r="AN50" s="26"/>
      <c r="AO50" s="79"/>
      <c r="AP50" s="79"/>
      <c r="AQ50" s="79"/>
      <c r="AR50" s="79"/>
      <c r="AS50" s="79"/>
      <c r="AT50" s="79"/>
      <c r="AU50" s="79"/>
      <c r="AV50" s="79"/>
      <c r="AW50" s="79"/>
      <c r="AX50" s="449"/>
      <c r="AY50" s="450"/>
      <c r="AZ50" s="450"/>
      <c r="BA50" s="450"/>
      <c r="BB50" s="450"/>
      <c r="BC50" s="450"/>
      <c r="BD50" s="451"/>
      <c r="BE50" s="101"/>
      <c r="BF50" s="102"/>
      <c r="BG50" s="102"/>
      <c r="BH50" s="102"/>
      <c r="BI50" s="102"/>
      <c r="BJ50" s="102"/>
      <c r="BK50" s="102"/>
      <c r="BL50" s="102"/>
      <c r="BM50" s="102"/>
      <c r="BN50" s="102"/>
      <c r="BO50" s="102"/>
      <c r="BP50" s="102"/>
      <c r="BQ50" s="102"/>
      <c r="BR50" s="102"/>
      <c r="BS50" s="102"/>
      <c r="BT50" s="100"/>
      <c r="BU50" s="100"/>
      <c r="BV50" s="10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row>
    <row r="51" spans="2:114" ht="17.100000000000001" customHeight="1" x14ac:dyDescent="0.45">
      <c r="B51" s="26"/>
      <c r="C51" s="79"/>
      <c r="D51" s="79"/>
      <c r="E51" s="79"/>
      <c r="F51" s="79"/>
      <c r="G51" s="79"/>
      <c r="H51" s="79"/>
      <c r="I51" s="79"/>
      <c r="J51" s="79"/>
      <c r="K51" s="79"/>
      <c r="L51" s="449"/>
      <c r="M51" s="450"/>
      <c r="N51" s="450"/>
      <c r="O51" s="450"/>
      <c r="P51" s="450"/>
      <c r="Q51" s="450"/>
      <c r="R51" s="451"/>
      <c r="S51" s="101"/>
      <c r="T51" s="102"/>
      <c r="U51" s="102"/>
      <c r="V51" s="102"/>
      <c r="W51" s="102"/>
      <c r="X51" s="102"/>
      <c r="Y51" s="102"/>
      <c r="Z51" s="102"/>
      <c r="AA51" s="102"/>
      <c r="AB51" s="102"/>
      <c r="AC51" s="102"/>
      <c r="AD51" s="102"/>
      <c r="AE51" s="102"/>
      <c r="AF51" s="102"/>
      <c r="AG51" s="102"/>
      <c r="AH51" s="100"/>
      <c r="AI51" s="100"/>
      <c r="AJ51" s="104"/>
      <c r="AK51" s="74"/>
      <c r="AL51" s="111"/>
      <c r="AN51" s="26"/>
      <c r="AO51" s="79"/>
      <c r="AP51" s="79"/>
      <c r="AQ51" s="79"/>
      <c r="AR51" s="79"/>
      <c r="AS51" s="79"/>
      <c r="AT51" s="79"/>
      <c r="AU51" s="79"/>
      <c r="AV51" s="79"/>
      <c r="AW51" s="79"/>
      <c r="AX51" s="449"/>
      <c r="AY51" s="450"/>
      <c r="AZ51" s="450"/>
      <c r="BA51" s="450"/>
      <c r="BB51" s="450"/>
      <c r="BC51" s="450"/>
      <c r="BD51" s="451"/>
      <c r="BE51" s="101"/>
      <c r="BF51" s="102"/>
      <c r="BG51" s="102"/>
      <c r="BH51" s="102"/>
      <c r="BI51" s="102"/>
      <c r="BJ51" s="102"/>
      <c r="BK51" s="102"/>
      <c r="BL51" s="102"/>
      <c r="BM51" s="102"/>
      <c r="BN51" s="102"/>
      <c r="BO51" s="102"/>
      <c r="BP51" s="102"/>
      <c r="BQ51" s="102"/>
      <c r="BR51" s="102"/>
      <c r="BS51" s="102"/>
      <c r="BT51" s="100"/>
      <c r="BU51" s="100"/>
      <c r="BV51" s="10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row>
    <row r="52" spans="2:114" ht="17.100000000000001" customHeight="1" x14ac:dyDescent="0.45">
      <c r="B52" s="26"/>
      <c r="C52" s="79"/>
      <c r="D52" s="79"/>
      <c r="E52" s="79"/>
      <c r="F52" s="79"/>
      <c r="G52" s="79"/>
      <c r="H52" s="79"/>
      <c r="I52" s="79"/>
      <c r="J52" s="79"/>
      <c r="K52" s="79"/>
      <c r="L52" s="449"/>
      <c r="M52" s="450"/>
      <c r="N52" s="450"/>
      <c r="O52" s="450"/>
      <c r="P52" s="450"/>
      <c r="Q52" s="450"/>
      <c r="R52" s="451"/>
      <c r="S52" s="101"/>
      <c r="T52" s="102"/>
      <c r="U52" s="102"/>
      <c r="V52" s="102"/>
      <c r="W52" s="102"/>
      <c r="X52" s="102"/>
      <c r="Y52" s="102"/>
      <c r="Z52" s="102"/>
      <c r="AA52" s="102"/>
      <c r="AB52" s="102"/>
      <c r="AC52" s="102"/>
      <c r="AD52" s="102"/>
      <c r="AE52" s="102"/>
      <c r="AF52" s="102"/>
      <c r="AG52" s="102"/>
      <c r="AH52" s="100"/>
      <c r="AI52" s="100"/>
      <c r="AJ52" s="104"/>
      <c r="AK52" s="74"/>
      <c r="AL52" s="111"/>
      <c r="AN52" s="26"/>
      <c r="AO52" s="79"/>
      <c r="AP52" s="79"/>
      <c r="AQ52" s="79"/>
      <c r="AR52" s="79"/>
      <c r="AS52" s="79"/>
      <c r="AT52" s="79"/>
      <c r="AU52" s="79"/>
      <c r="AV52" s="79"/>
      <c r="AW52" s="79"/>
      <c r="AX52" s="449"/>
      <c r="AY52" s="450"/>
      <c r="AZ52" s="450"/>
      <c r="BA52" s="450"/>
      <c r="BB52" s="450"/>
      <c r="BC52" s="450"/>
      <c r="BD52" s="451"/>
      <c r="BE52" s="101"/>
      <c r="BF52" s="102"/>
      <c r="BG52" s="102"/>
      <c r="BH52" s="102"/>
      <c r="BI52" s="102"/>
      <c r="BJ52" s="102"/>
      <c r="BK52" s="102"/>
      <c r="BL52" s="102"/>
      <c r="BM52" s="102"/>
      <c r="BN52" s="102"/>
      <c r="BO52" s="102"/>
      <c r="BP52" s="102"/>
      <c r="BQ52" s="102"/>
      <c r="BR52" s="102"/>
      <c r="BS52" s="102"/>
      <c r="BT52" s="100"/>
      <c r="BU52" s="100"/>
      <c r="BV52" s="10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row>
    <row r="53" spans="2:114" ht="17.100000000000001" customHeight="1" x14ac:dyDescent="0.45">
      <c r="B53" s="26"/>
      <c r="C53" s="79"/>
      <c r="D53" s="79"/>
      <c r="E53" s="79"/>
      <c r="F53" s="79"/>
      <c r="G53" s="79"/>
      <c r="H53" s="79"/>
      <c r="I53" s="79"/>
      <c r="J53" s="79"/>
      <c r="K53" s="79"/>
      <c r="L53" s="449"/>
      <c r="M53" s="450"/>
      <c r="N53" s="450"/>
      <c r="O53" s="450"/>
      <c r="P53" s="450"/>
      <c r="Q53" s="450"/>
      <c r="R53" s="451"/>
      <c r="S53" s="101"/>
      <c r="T53" s="102"/>
      <c r="U53" s="102"/>
      <c r="V53" s="102"/>
      <c r="W53" s="102"/>
      <c r="X53" s="102"/>
      <c r="Y53" s="102"/>
      <c r="Z53" s="102"/>
      <c r="AA53" s="102"/>
      <c r="AB53" s="102"/>
      <c r="AC53" s="102"/>
      <c r="AD53" s="102"/>
      <c r="AE53" s="102"/>
      <c r="AF53" s="102"/>
      <c r="AG53" s="102"/>
      <c r="AH53" s="100"/>
      <c r="AI53" s="100"/>
      <c r="AJ53" s="104"/>
      <c r="AK53" s="74"/>
      <c r="AL53" s="111"/>
      <c r="AN53" s="26"/>
      <c r="AO53" s="79"/>
      <c r="AP53" s="79"/>
      <c r="AQ53" s="79"/>
      <c r="AR53" s="79"/>
      <c r="AS53" s="79"/>
      <c r="AT53" s="79"/>
      <c r="AU53" s="79"/>
      <c r="AV53" s="79"/>
      <c r="AW53" s="79"/>
      <c r="AX53" s="449"/>
      <c r="AY53" s="450"/>
      <c r="AZ53" s="450"/>
      <c r="BA53" s="450"/>
      <c r="BB53" s="450"/>
      <c r="BC53" s="450"/>
      <c r="BD53" s="451"/>
      <c r="BE53" s="101"/>
      <c r="BF53" s="102"/>
      <c r="BG53" s="102"/>
      <c r="BH53" s="102"/>
      <c r="BI53" s="102"/>
      <c r="BJ53" s="102"/>
      <c r="BK53" s="102"/>
      <c r="BL53" s="102"/>
      <c r="BM53" s="102"/>
      <c r="BN53" s="102"/>
      <c r="BO53" s="102"/>
      <c r="BP53" s="102"/>
      <c r="BQ53" s="102"/>
      <c r="BR53" s="102"/>
      <c r="BS53" s="102"/>
      <c r="BT53" s="100"/>
      <c r="BU53" s="100"/>
      <c r="BV53" s="10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row>
    <row r="54" spans="2:114" ht="17.100000000000001" customHeight="1" x14ac:dyDescent="0.45">
      <c r="B54" s="26"/>
      <c r="C54" s="79"/>
      <c r="D54" s="79"/>
      <c r="E54" s="79"/>
      <c r="F54" s="79"/>
      <c r="G54" s="79"/>
      <c r="H54" s="79"/>
      <c r="I54" s="79"/>
      <c r="J54" s="79"/>
      <c r="K54" s="79"/>
      <c r="L54" s="449"/>
      <c r="M54" s="450"/>
      <c r="N54" s="450"/>
      <c r="O54" s="450"/>
      <c r="P54" s="450"/>
      <c r="Q54" s="450"/>
      <c r="R54" s="451"/>
      <c r="S54" s="101"/>
      <c r="T54" s="102"/>
      <c r="U54" s="102"/>
      <c r="V54" s="102"/>
      <c r="W54" s="102"/>
      <c r="X54" s="102"/>
      <c r="Y54" s="102"/>
      <c r="Z54" s="102"/>
      <c r="AA54" s="102"/>
      <c r="AB54" s="102"/>
      <c r="AC54" s="102"/>
      <c r="AD54" s="102"/>
      <c r="AE54" s="102"/>
      <c r="AF54" s="102"/>
      <c r="AG54" s="102"/>
      <c r="AH54" s="100"/>
      <c r="AI54" s="100"/>
      <c r="AJ54" s="104"/>
      <c r="AK54" s="74"/>
      <c r="AL54" s="111"/>
      <c r="AN54" s="26"/>
      <c r="AO54" s="79"/>
      <c r="AP54" s="79"/>
      <c r="AQ54" s="79"/>
      <c r="AR54" s="79"/>
      <c r="AS54" s="79"/>
      <c r="AT54" s="79"/>
      <c r="AU54" s="79"/>
      <c r="AV54" s="79"/>
      <c r="AW54" s="79"/>
      <c r="AX54" s="449"/>
      <c r="AY54" s="450"/>
      <c r="AZ54" s="450"/>
      <c r="BA54" s="450"/>
      <c r="BB54" s="450"/>
      <c r="BC54" s="450"/>
      <c r="BD54" s="451"/>
      <c r="BE54" s="101"/>
      <c r="BF54" s="102"/>
      <c r="BG54" s="102"/>
      <c r="BH54" s="102"/>
      <c r="BI54" s="102"/>
      <c r="BJ54" s="102"/>
      <c r="BK54" s="102"/>
      <c r="BL54" s="102"/>
      <c r="BM54" s="102"/>
      <c r="BN54" s="102"/>
      <c r="BO54" s="102"/>
      <c r="BP54" s="102"/>
      <c r="BQ54" s="102"/>
      <c r="BR54" s="102"/>
      <c r="BS54" s="102"/>
      <c r="BT54" s="100"/>
      <c r="BU54" s="100"/>
      <c r="BV54" s="10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row>
    <row r="55" spans="2:114" ht="17.100000000000001" customHeight="1" x14ac:dyDescent="0.45">
      <c r="B55" s="26"/>
      <c r="C55" s="79"/>
      <c r="D55" s="79"/>
      <c r="E55" s="79"/>
      <c r="F55" s="79"/>
      <c r="G55" s="79"/>
      <c r="H55" s="79"/>
      <c r="I55" s="79"/>
      <c r="J55" s="79"/>
      <c r="K55" s="79"/>
      <c r="L55" s="449"/>
      <c r="M55" s="450"/>
      <c r="N55" s="450"/>
      <c r="O55" s="450"/>
      <c r="P55" s="450"/>
      <c r="Q55" s="450"/>
      <c r="R55" s="451"/>
      <c r="S55" s="101"/>
      <c r="T55" s="102"/>
      <c r="U55" s="102"/>
      <c r="V55" s="102"/>
      <c r="W55" s="102"/>
      <c r="X55" s="102"/>
      <c r="Y55" s="102"/>
      <c r="Z55" s="102"/>
      <c r="AA55" s="102"/>
      <c r="AB55" s="102"/>
      <c r="AC55" s="102"/>
      <c r="AD55" s="102"/>
      <c r="AE55" s="102"/>
      <c r="AF55" s="102"/>
      <c r="AG55" s="102"/>
      <c r="AH55" s="100"/>
      <c r="AI55" s="100"/>
      <c r="AJ55" s="104"/>
      <c r="AK55" s="74"/>
      <c r="AL55" s="111"/>
      <c r="AN55" s="26"/>
      <c r="AO55" s="79"/>
      <c r="AP55" s="79"/>
      <c r="AQ55" s="79"/>
      <c r="AR55" s="79"/>
      <c r="AS55" s="79"/>
      <c r="AT55" s="79"/>
      <c r="AU55" s="79"/>
      <c r="AV55" s="79"/>
      <c r="AW55" s="79"/>
      <c r="AX55" s="449"/>
      <c r="AY55" s="450"/>
      <c r="AZ55" s="450"/>
      <c r="BA55" s="450"/>
      <c r="BB55" s="450"/>
      <c r="BC55" s="450"/>
      <c r="BD55" s="451"/>
      <c r="BE55" s="101"/>
      <c r="BF55" s="102"/>
      <c r="BG55" s="102"/>
      <c r="BH55" s="102"/>
      <c r="BI55" s="102"/>
      <c r="BJ55" s="102"/>
      <c r="BK55" s="102"/>
      <c r="BL55" s="102"/>
      <c r="BM55" s="102"/>
      <c r="BN55" s="102"/>
      <c r="BO55" s="102"/>
      <c r="BP55" s="102"/>
      <c r="BQ55" s="102"/>
      <c r="BR55" s="102"/>
      <c r="BS55" s="102"/>
      <c r="BT55" s="100"/>
      <c r="BU55" s="100"/>
      <c r="BV55" s="10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row>
    <row r="56" spans="2:114" ht="17.100000000000001" customHeight="1" thickBot="1" x14ac:dyDescent="0.5">
      <c r="B56" s="437" t="s">
        <v>54</v>
      </c>
      <c r="C56" s="438"/>
      <c r="D56" s="438"/>
      <c r="E56" s="438"/>
      <c r="F56" s="438"/>
      <c r="G56" s="438"/>
      <c r="H56" s="438"/>
      <c r="I56" s="438"/>
      <c r="J56" s="438"/>
      <c r="K56" s="439"/>
      <c r="L56" s="440">
        <f>SUM(L47:R55)</f>
        <v>0</v>
      </c>
      <c r="M56" s="441"/>
      <c r="N56" s="441"/>
      <c r="O56" s="441"/>
      <c r="P56" s="441"/>
      <c r="Q56" s="441"/>
      <c r="R56" s="442"/>
      <c r="S56" s="473"/>
      <c r="T56" s="474"/>
      <c r="U56" s="474"/>
      <c r="V56" s="474"/>
      <c r="W56" s="474"/>
      <c r="X56" s="474"/>
      <c r="Y56" s="474"/>
      <c r="Z56" s="474"/>
      <c r="AA56" s="474"/>
      <c r="AB56" s="474"/>
      <c r="AC56" s="474"/>
      <c r="AD56" s="474"/>
      <c r="AE56" s="474"/>
      <c r="AF56" s="474"/>
      <c r="AG56" s="474"/>
      <c r="AH56" s="420"/>
      <c r="AI56" s="420"/>
      <c r="AJ56" s="421"/>
      <c r="AK56" s="74"/>
      <c r="AL56" s="111"/>
      <c r="AN56" s="437" t="s">
        <v>54</v>
      </c>
      <c r="AO56" s="438"/>
      <c r="AP56" s="438"/>
      <c r="AQ56" s="438"/>
      <c r="AR56" s="438"/>
      <c r="AS56" s="438"/>
      <c r="AT56" s="438"/>
      <c r="AU56" s="438"/>
      <c r="AV56" s="438"/>
      <c r="AW56" s="439"/>
      <c r="AX56" s="440">
        <f>SUM(AX47:BD55)</f>
        <v>31000000</v>
      </c>
      <c r="AY56" s="441"/>
      <c r="AZ56" s="441"/>
      <c r="BA56" s="441"/>
      <c r="BB56" s="441"/>
      <c r="BC56" s="441"/>
      <c r="BD56" s="442"/>
      <c r="BE56" s="473"/>
      <c r="BF56" s="474"/>
      <c r="BG56" s="474"/>
      <c r="BH56" s="474"/>
      <c r="BI56" s="474"/>
      <c r="BJ56" s="474"/>
      <c r="BK56" s="474"/>
      <c r="BL56" s="474"/>
      <c r="BM56" s="474"/>
      <c r="BN56" s="474"/>
      <c r="BO56" s="474"/>
      <c r="BP56" s="474"/>
      <c r="BQ56" s="474"/>
      <c r="BR56" s="474"/>
      <c r="BS56" s="474"/>
      <c r="BT56" s="420"/>
      <c r="BU56" s="420"/>
      <c r="BV56" s="421"/>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row>
    <row r="57" spans="2:114" ht="17.100000000000001" customHeight="1" x14ac:dyDescent="0.45">
      <c r="B57" s="443" t="s">
        <v>31</v>
      </c>
      <c r="C57" s="444"/>
      <c r="D57" s="444"/>
      <c r="E57" s="444"/>
      <c r="F57" s="444"/>
      <c r="G57" s="444"/>
      <c r="H57" s="444"/>
      <c r="I57" s="444"/>
      <c r="J57" s="444"/>
      <c r="K57" s="445"/>
      <c r="L57" s="446">
        <f>L46+L56</f>
        <v>0</v>
      </c>
      <c r="M57" s="447"/>
      <c r="N57" s="447"/>
      <c r="O57" s="447"/>
      <c r="P57" s="447"/>
      <c r="Q57" s="447"/>
      <c r="R57" s="448"/>
      <c r="S57" s="443"/>
      <c r="T57" s="444"/>
      <c r="U57" s="444"/>
      <c r="V57" s="444"/>
      <c r="W57" s="444"/>
      <c r="X57" s="444"/>
      <c r="Y57" s="444"/>
      <c r="Z57" s="444"/>
      <c r="AA57" s="444"/>
      <c r="AB57" s="444"/>
      <c r="AC57" s="444"/>
      <c r="AD57" s="444"/>
      <c r="AE57" s="444"/>
      <c r="AF57" s="444"/>
      <c r="AG57" s="444"/>
      <c r="AH57" s="478"/>
      <c r="AI57" s="478"/>
      <c r="AJ57" s="479"/>
      <c r="AK57" s="74"/>
      <c r="AL57" s="111"/>
      <c r="AN57" s="443" t="s">
        <v>31</v>
      </c>
      <c r="AO57" s="444"/>
      <c r="AP57" s="444"/>
      <c r="AQ57" s="444"/>
      <c r="AR57" s="444"/>
      <c r="AS57" s="444"/>
      <c r="AT57" s="444"/>
      <c r="AU57" s="444"/>
      <c r="AV57" s="444"/>
      <c r="AW57" s="445"/>
      <c r="AX57" s="446">
        <f>AX46+AX56</f>
        <v>258000000</v>
      </c>
      <c r="AY57" s="447"/>
      <c r="AZ57" s="447"/>
      <c r="BA57" s="447"/>
      <c r="BB57" s="447"/>
      <c r="BC57" s="447"/>
      <c r="BD57" s="448"/>
      <c r="BE57" s="443"/>
      <c r="BF57" s="444"/>
      <c r="BG57" s="444"/>
      <c r="BH57" s="444"/>
      <c r="BI57" s="444"/>
      <c r="BJ57" s="444"/>
      <c r="BK57" s="444"/>
      <c r="BL57" s="444"/>
      <c r="BM57" s="444"/>
      <c r="BN57" s="444"/>
      <c r="BO57" s="444"/>
      <c r="BP57" s="444"/>
      <c r="BQ57" s="444"/>
      <c r="BR57" s="444"/>
      <c r="BS57" s="444"/>
      <c r="BT57" s="478"/>
      <c r="BU57" s="478"/>
      <c r="BV57" s="479"/>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row>
    <row r="58" spans="2:114" ht="17.100000000000001" customHeight="1" x14ac:dyDescent="0.45">
      <c r="B58" s="480" t="s">
        <v>96</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2"/>
      <c r="AI58" s="482"/>
      <c r="AJ58" s="477"/>
      <c r="AK58" s="74"/>
      <c r="AL58" s="111"/>
      <c r="AN58" s="480" t="s">
        <v>96</v>
      </c>
      <c r="AO58" s="481"/>
      <c r="AP58" s="481"/>
      <c r="AQ58" s="481"/>
      <c r="AR58" s="481"/>
      <c r="AS58" s="481"/>
      <c r="AT58" s="481"/>
      <c r="AU58" s="481"/>
      <c r="AV58" s="481"/>
      <c r="AW58" s="481"/>
      <c r="AX58" s="481"/>
      <c r="AY58" s="481"/>
      <c r="AZ58" s="481"/>
      <c r="BA58" s="481"/>
      <c r="BB58" s="481"/>
      <c r="BC58" s="481"/>
      <c r="BD58" s="481"/>
      <c r="BE58" s="481"/>
      <c r="BF58" s="481"/>
      <c r="BG58" s="481"/>
      <c r="BH58" s="481"/>
      <c r="BI58" s="481"/>
      <c r="BJ58" s="481"/>
      <c r="BK58" s="481"/>
      <c r="BL58" s="481"/>
      <c r="BM58" s="481"/>
      <c r="BN58" s="481"/>
      <c r="BO58" s="481"/>
      <c r="BP58" s="481"/>
      <c r="BQ58" s="481"/>
      <c r="BR58" s="481"/>
      <c r="BS58" s="481"/>
      <c r="BT58" s="482"/>
      <c r="BU58" s="482"/>
      <c r="BV58" s="477"/>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row>
    <row r="59" spans="2:114" ht="17.100000000000001" customHeight="1" x14ac:dyDescent="0.45">
      <c r="B59" s="27" t="s">
        <v>55</v>
      </c>
      <c r="C59" s="28"/>
      <c r="D59" s="28"/>
      <c r="E59" s="28"/>
      <c r="F59" s="28"/>
      <c r="G59" s="28"/>
      <c r="H59" s="28"/>
      <c r="I59" s="28"/>
      <c r="J59" s="29"/>
      <c r="K59" s="27" t="s">
        <v>56</v>
      </c>
      <c r="L59" s="28"/>
      <c r="M59" s="28"/>
      <c r="N59" s="28"/>
      <c r="O59" s="28"/>
      <c r="P59" s="28"/>
      <c r="Q59" s="29"/>
      <c r="R59" s="27" t="s">
        <v>57</v>
      </c>
      <c r="S59" s="28"/>
      <c r="T59" s="28"/>
      <c r="U59" s="29"/>
      <c r="V59" s="27" t="s">
        <v>58</v>
      </c>
      <c r="W59" s="28"/>
      <c r="X59" s="28"/>
      <c r="Y59" s="29"/>
      <c r="Z59" s="27" t="s">
        <v>49</v>
      </c>
      <c r="AA59" s="28"/>
      <c r="AB59" s="28"/>
      <c r="AC59" s="29"/>
      <c r="AD59" s="28"/>
      <c r="AE59" s="475" t="s">
        <v>99</v>
      </c>
      <c r="AF59" s="476"/>
      <c r="AG59" s="476"/>
      <c r="AH59" s="476"/>
      <c r="AI59" s="476"/>
      <c r="AJ59" s="477"/>
      <c r="AK59" s="103"/>
      <c r="AL59" s="111"/>
      <c r="AN59" s="27" t="s">
        <v>55</v>
      </c>
      <c r="AO59" s="28"/>
      <c r="AP59" s="28"/>
      <c r="AQ59" s="28"/>
      <c r="AR59" s="28"/>
      <c r="AS59" s="28"/>
      <c r="AT59" s="28"/>
      <c r="AU59" s="28"/>
      <c r="AV59" s="29"/>
      <c r="AW59" s="27" t="s">
        <v>56</v>
      </c>
      <c r="AX59" s="28"/>
      <c r="AY59" s="28"/>
      <c r="AZ59" s="28"/>
      <c r="BA59" s="28"/>
      <c r="BB59" s="28"/>
      <c r="BC59" s="29"/>
      <c r="BD59" s="27" t="s">
        <v>57</v>
      </c>
      <c r="BE59" s="28"/>
      <c r="BF59" s="28"/>
      <c r="BG59" s="29"/>
      <c r="BH59" s="27" t="s">
        <v>58</v>
      </c>
      <c r="BI59" s="28"/>
      <c r="BJ59" s="28"/>
      <c r="BK59" s="29"/>
      <c r="BL59" s="27" t="s">
        <v>49</v>
      </c>
      <c r="BM59" s="28"/>
      <c r="BN59" s="28"/>
      <c r="BO59" s="29"/>
      <c r="BP59" s="28"/>
      <c r="BQ59" s="475" t="s">
        <v>99</v>
      </c>
      <c r="BR59" s="476"/>
      <c r="BS59" s="476"/>
      <c r="BT59" s="476"/>
      <c r="BU59" s="476"/>
      <c r="BV59" s="477"/>
      <c r="BW59" s="103"/>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row>
    <row r="60" spans="2:114" ht="17.100000000000001" customHeight="1" x14ac:dyDescent="0.45">
      <c r="B60" s="493"/>
      <c r="C60" s="494"/>
      <c r="D60" s="494"/>
      <c r="E60" s="494"/>
      <c r="F60" s="494"/>
      <c r="G60" s="494"/>
      <c r="H60" s="494"/>
      <c r="I60" s="494"/>
      <c r="J60" s="494"/>
      <c r="K60" s="495"/>
      <c r="L60" s="496"/>
      <c r="M60" s="496"/>
      <c r="N60" s="496"/>
      <c r="O60" s="496"/>
      <c r="P60" s="496"/>
      <c r="Q60" s="496"/>
      <c r="R60" s="499"/>
      <c r="S60" s="500"/>
      <c r="T60" s="500"/>
      <c r="U60" s="501"/>
      <c r="V60" s="497"/>
      <c r="W60" s="498"/>
      <c r="X60" s="498"/>
      <c r="Y60" s="498"/>
      <c r="Z60" s="606"/>
      <c r="AA60" s="607"/>
      <c r="AB60" s="607"/>
      <c r="AC60" s="607"/>
      <c r="AD60" s="608"/>
      <c r="AE60" s="464"/>
      <c r="AF60" s="465"/>
      <c r="AG60" s="465"/>
      <c r="AH60" s="465"/>
      <c r="AI60" s="465"/>
      <c r="AJ60" s="466"/>
      <c r="AK60" s="74"/>
      <c r="AL60" s="111"/>
      <c r="AN60" s="483" t="s">
        <v>118</v>
      </c>
      <c r="AO60" s="484"/>
      <c r="AP60" s="484"/>
      <c r="AQ60" s="484"/>
      <c r="AR60" s="484"/>
      <c r="AS60" s="484"/>
      <c r="AT60" s="484"/>
      <c r="AU60" s="484"/>
      <c r="AV60" s="484"/>
      <c r="AW60" s="485" t="s">
        <v>137</v>
      </c>
      <c r="AX60" s="486"/>
      <c r="AY60" s="486"/>
      <c r="AZ60" s="486"/>
      <c r="BA60" s="486"/>
      <c r="BB60" s="486"/>
      <c r="BC60" s="487"/>
      <c r="BD60" s="488">
        <v>1</v>
      </c>
      <c r="BE60" s="489"/>
      <c r="BF60" s="489"/>
      <c r="BG60" s="490"/>
      <c r="BH60" s="491">
        <v>67000000</v>
      </c>
      <c r="BI60" s="492"/>
      <c r="BJ60" s="492"/>
      <c r="BK60" s="492"/>
      <c r="BL60" s="615">
        <v>67000000</v>
      </c>
      <c r="BM60" s="616"/>
      <c r="BN60" s="616"/>
      <c r="BO60" s="616"/>
      <c r="BP60" s="617"/>
      <c r="BQ60" s="502">
        <v>44905</v>
      </c>
      <c r="BR60" s="503"/>
      <c r="BS60" s="503"/>
      <c r="BT60" s="503"/>
      <c r="BU60" s="503"/>
      <c r="BV60" s="50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row>
    <row r="61" spans="2:114" ht="17.100000000000001" customHeight="1" x14ac:dyDescent="0.45">
      <c r="B61" s="431"/>
      <c r="C61" s="432"/>
      <c r="D61" s="432"/>
      <c r="E61" s="432"/>
      <c r="F61" s="432"/>
      <c r="G61" s="432"/>
      <c r="H61" s="432"/>
      <c r="I61" s="432"/>
      <c r="J61" s="432"/>
      <c r="K61" s="433"/>
      <c r="L61" s="434"/>
      <c r="M61" s="434"/>
      <c r="N61" s="434"/>
      <c r="O61" s="434"/>
      <c r="P61" s="434"/>
      <c r="Q61" s="434"/>
      <c r="R61" s="452"/>
      <c r="S61" s="453"/>
      <c r="T61" s="453"/>
      <c r="U61" s="454"/>
      <c r="V61" s="435"/>
      <c r="W61" s="436"/>
      <c r="X61" s="436"/>
      <c r="Y61" s="436"/>
      <c r="Z61" s="609"/>
      <c r="AA61" s="610"/>
      <c r="AB61" s="610"/>
      <c r="AC61" s="610"/>
      <c r="AD61" s="611"/>
      <c r="AE61" s="464"/>
      <c r="AF61" s="465"/>
      <c r="AG61" s="465"/>
      <c r="AH61" s="465"/>
      <c r="AI61" s="465"/>
      <c r="AJ61" s="466"/>
      <c r="AK61" s="74"/>
      <c r="AL61" s="111"/>
      <c r="AN61" s="595" t="s">
        <v>119</v>
      </c>
      <c r="AO61" s="503"/>
      <c r="AP61" s="503"/>
      <c r="AQ61" s="503"/>
      <c r="AR61" s="503"/>
      <c r="AS61" s="503"/>
      <c r="AT61" s="503"/>
      <c r="AU61" s="503"/>
      <c r="AV61" s="503"/>
      <c r="AW61" s="596" t="s">
        <v>137</v>
      </c>
      <c r="AX61" s="597"/>
      <c r="AY61" s="597"/>
      <c r="AZ61" s="597"/>
      <c r="BA61" s="597"/>
      <c r="BB61" s="597"/>
      <c r="BC61" s="597"/>
      <c r="BD61" s="598">
        <v>1</v>
      </c>
      <c r="BE61" s="599"/>
      <c r="BF61" s="599"/>
      <c r="BG61" s="600"/>
      <c r="BH61" s="601">
        <v>23000000</v>
      </c>
      <c r="BI61" s="602"/>
      <c r="BJ61" s="602"/>
      <c r="BK61" s="602"/>
      <c r="BL61" s="618">
        <v>23000000</v>
      </c>
      <c r="BM61" s="619"/>
      <c r="BN61" s="619"/>
      <c r="BO61" s="619"/>
      <c r="BP61" s="620"/>
      <c r="BQ61" s="502">
        <v>44902</v>
      </c>
      <c r="BR61" s="503"/>
      <c r="BS61" s="503"/>
      <c r="BT61" s="503"/>
      <c r="BU61" s="503"/>
      <c r="BV61" s="50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row>
    <row r="62" spans="2:114" ht="17.100000000000001" customHeight="1" x14ac:dyDescent="0.45">
      <c r="B62" s="431"/>
      <c r="C62" s="432"/>
      <c r="D62" s="432"/>
      <c r="E62" s="432"/>
      <c r="F62" s="432"/>
      <c r="G62" s="432"/>
      <c r="H62" s="432"/>
      <c r="I62" s="432"/>
      <c r="J62" s="432"/>
      <c r="K62" s="433"/>
      <c r="L62" s="434"/>
      <c r="M62" s="434"/>
      <c r="N62" s="434"/>
      <c r="O62" s="434"/>
      <c r="P62" s="434"/>
      <c r="Q62" s="434"/>
      <c r="R62" s="452"/>
      <c r="S62" s="453"/>
      <c r="T62" s="453"/>
      <c r="U62" s="454"/>
      <c r="V62" s="435"/>
      <c r="W62" s="436"/>
      <c r="X62" s="436"/>
      <c r="Y62" s="436"/>
      <c r="Z62" s="609"/>
      <c r="AA62" s="610"/>
      <c r="AB62" s="610"/>
      <c r="AC62" s="610"/>
      <c r="AD62" s="611"/>
      <c r="AE62" s="464"/>
      <c r="AF62" s="465"/>
      <c r="AG62" s="465"/>
      <c r="AH62" s="465"/>
      <c r="AI62" s="465"/>
      <c r="AJ62" s="466"/>
      <c r="AK62" s="74"/>
      <c r="AL62" s="111"/>
      <c r="AN62" s="595" t="s">
        <v>129</v>
      </c>
      <c r="AO62" s="503"/>
      <c r="AP62" s="503"/>
      <c r="AQ62" s="503"/>
      <c r="AR62" s="503"/>
      <c r="AS62" s="503"/>
      <c r="AT62" s="503"/>
      <c r="AU62" s="503"/>
      <c r="AV62" s="503"/>
      <c r="AW62" s="596" t="s">
        <v>137</v>
      </c>
      <c r="AX62" s="597"/>
      <c r="AY62" s="597"/>
      <c r="AZ62" s="597"/>
      <c r="BA62" s="597"/>
      <c r="BB62" s="597"/>
      <c r="BC62" s="597"/>
      <c r="BD62" s="598">
        <v>1</v>
      </c>
      <c r="BE62" s="599"/>
      <c r="BF62" s="599"/>
      <c r="BG62" s="600"/>
      <c r="BH62" s="601">
        <v>35500000</v>
      </c>
      <c r="BI62" s="602"/>
      <c r="BJ62" s="602"/>
      <c r="BK62" s="602"/>
      <c r="BL62" s="618">
        <v>35500000</v>
      </c>
      <c r="BM62" s="619"/>
      <c r="BN62" s="619"/>
      <c r="BO62" s="619"/>
      <c r="BP62" s="620"/>
      <c r="BQ62" s="502">
        <v>44915</v>
      </c>
      <c r="BR62" s="503"/>
      <c r="BS62" s="503"/>
      <c r="BT62" s="503"/>
      <c r="BU62" s="503"/>
      <c r="BV62" s="50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row>
    <row r="63" spans="2:114" ht="17.100000000000001" customHeight="1" x14ac:dyDescent="0.45">
      <c r="B63" s="431"/>
      <c r="C63" s="432"/>
      <c r="D63" s="432"/>
      <c r="E63" s="432"/>
      <c r="F63" s="432"/>
      <c r="G63" s="432"/>
      <c r="H63" s="432"/>
      <c r="I63" s="432"/>
      <c r="J63" s="432"/>
      <c r="K63" s="433"/>
      <c r="L63" s="434"/>
      <c r="M63" s="434"/>
      <c r="N63" s="434"/>
      <c r="O63" s="434"/>
      <c r="P63" s="434"/>
      <c r="Q63" s="434"/>
      <c r="R63" s="452"/>
      <c r="S63" s="453"/>
      <c r="T63" s="453"/>
      <c r="U63" s="454"/>
      <c r="V63" s="435"/>
      <c r="W63" s="436"/>
      <c r="X63" s="436"/>
      <c r="Y63" s="436"/>
      <c r="Z63" s="609"/>
      <c r="AA63" s="610"/>
      <c r="AB63" s="610"/>
      <c r="AC63" s="610"/>
      <c r="AD63" s="611"/>
      <c r="AE63" s="464"/>
      <c r="AF63" s="465"/>
      <c r="AG63" s="465"/>
      <c r="AH63" s="465"/>
      <c r="AI63" s="465"/>
      <c r="AJ63" s="466"/>
      <c r="AK63" s="74"/>
      <c r="AL63" s="111"/>
      <c r="AN63" s="595" t="s">
        <v>130</v>
      </c>
      <c r="AO63" s="503"/>
      <c r="AP63" s="503"/>
      <c r="AQ63" s="503"/>
      <c r="AR63" s="503"/>
      <c r="AS63" s="503"/>
      <c r="AT63" s="503"/>
      <c r="AU63" s="503"/>
      <c r="AV63" s="503"/>
      <c r="AW63" s="596" t="s">
        <v>137</v>
      </c>
      <c r="AX63" s="597"/>
      <c r="AY63" s="597"/>
      <c r="AZ63" s="597"/>
      <c r="BA63" s="597"/>
      <c r="BB63" s="597"/>
      <c r="BC63" s="597"/>
      <c r="BD63" s="598">
        <v>1</v>
      </c>
      <c r="BE63" s="599"/>
      <c r="BF63" s="599"/>
      <c r="BG63" s="600"/>
      <c r="BH63" s="601">
        <v>68800000</v>
      </c>
      <c r="BI63" s="602"/>
      <c r="BJ63" s="602"/>
      <c r="BK63" s="602"/>
      <c r="BL63" s="618">
        <v>68800000</v>
      </c>
      <c r="BM63" s="619"/>
      <c r="BN63" s="619"/>
      <c r="BO63" s="619"/>
      <c r="BP63" s="620"/>
      <c r="BQ63" s="502">
        <v>44915</v>
      </c>
      <c r="BR63" s="503"/>
      <c r="BS63" s="503"/>
      <c r="BT63" s="503"/>
      <c r="BU63" s="503"/>
      <c r="BV63" s="50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row>
    <row r="64" spans="2:114" ht="17.100000000000001" customHeight="1" x14ac:dyDescent="0.45">
      <c r="B64" s="431"/>
      <c r="C64" s="432"/>
      <c r="D64" s="432"/>
      <c r="E64" s="432"/>
      <c r="F64" s="432"/>
      <c r="G64" s="432"/>
      <c r="H64" s="432"/>
      <c r="I64" s="432"/>
      <c r="J64" s="432"/>
      <c r="K64" s="433"/>
      <c r="L64" s="434"/>
      <c r="M64" s="434"/>
      <c r="N64" s="434"/>
      <c r="O64" s="434"/>
      <c r="P64" s="434"/>
      <c r="Q64" s="434"/>
      <c r="R64" s="452"/>
      <c r="S64" s="453"/>
      <c r="T64" s="453"/>
      <c r="U64" s="454"/>
      <c r="V64" s="435"/>
      <c r="W64" s="436"/>
      <c r="X64" s="436"/>
      <c r="Y64" s="436"/>
      <c r="Z64" s="609"/>
      <c r="AA64" s="610"/>
      <c r="AB64" s="610"/>
      <c r="AC64" s="610"/>
      <c r="AD64" s="611"/>
      <c r="AE64" s="464"/>
      <c r="AF64" s="465"/>
      <c r="AG64" s="465"/>
      <c r="AH64" s="465"/>
      <c r="AI64" s="465"/>
      <c r="AJ64" s="466"/>
      <c r="AK64" s="74"/>
      <c r="AL64" s="111"/>
      <c r="AN64" s="595" t="s">
        <v>127</v>
      </c>
      <c r="AO64" s="503"/>
      <c r="AP64" s="503"/>
      <c r="AQ64" s="503"/>
      <c r="AR64" s="503"/>
      <c r="AS64" s="503"/>
      <c r="AT64" s="503"/>
      <c r="AU64" s="503"/>
      <c r="AV64" s="503"/>
      <c r="AW64" s="596" t="s">
        <v>137</v>
      </c>
      <c r="AX64" s="597"/>
      <c r="AY64" s="597"/>
      <c r="AZ64" s="597"/>
      <c r="BA64" s="597"/>
      <c r="BB64" s="597"/>
      <c r="BC64" s="597"/>
      <c r="BD64" s="598">
        <v>1</v>
      </c>
      <c r="BE64" s="599"/>
      <c r="BF64" s="599"/>
      <c r="BG64" s="600"/>
      <c r="BH64" s="601">
        <v>32670000</v>
      </c>
      <c r="BI64" s="602"/>
      <c r="BJ64" s="602"/>
      <c r="BK64" s="602"/>
      <c r="BL64" s="618">
        <v>32700000</v>
      </c>
      <c r="BM64" s="619"/>
      <c r="BN64" s="619"/>
      <c r="BO64" s="619"/>
      <c r="BP64" s="620"/>
      <c r="BQ64" s="502">
        <v>44920</v>
      </c>
      <c r="BR64" s="503"/>
      <c r="BS64" s="503"/>
      <c r="BT64" s="503"/>
      <c r="BU64" s="503"/>
      <c r="BV64" s="50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row>
    <row r="65" spans="2:114" ht="17.100000000000001" customHeight="1" x14ac:dyDescent="0.45">
      <c r="B65" s="431"/>
      <c r="C65" s="432"/>
      <c r="D65" s="432"/>
      <c r="E65" s="432"/>
      <c r="F65" s="432"/>
      <c r="G65" s="432"/>
      <c r="H65" s="432"/>
      <c r="I65" s="432"/>
      <c r="J65" s="432"/>
      <c r="K65" s="433"/>
      <c r="L65" s="434"/>
      <c r="M65" s="434"/>
      <c r="N65" s="434"/>
      <c r="O65" s="434"/>
      <c r="P65" s="434"/>
      <c r="Q65" s="434"/>
      <c r="R65" s="452"/>
      <c r="S65" s="453"/>
      <c r="T65" s="453"/>
      <c r="U65" s="454"/>
      <c r="V65" s="435"/>
      <c r="W65" s="436"/>
      <c r="X65" s="436"/>
      <c r="Y65" s="436"/>
      <c r="Z65" s="609"/>
      <c r="AA65" s="610"/>
      <c r="AB65" s="610"/>
      <c r="AC65" s="610"/>
      <c r="AD65" s="611"/>
      <c r="AE65" s="464"/>
      <c r="AF65" s="465"/>
      <c r="AG65" s="465"/>
      <c r="AH65" s="465"/>
      <c r="AI65" s="465"/>
      <c r="AJ65" s="466"/>
      <c r="AK65" s="74"/>
      <c r="AL65" s="111"/>
      <c r="AN65" s="595" t="s">
        <v>128</v>
      </c>
      <c r="AO65" s="503"/>
      <c r="AP65" s="503"/>
      <c r="AQ65" s="503"/>
      <c r="AR65" s="503"/>
      <c r="AS65" s="503"/>
      <c r="AT65" s="503"/>
      <c r="AU65" s="503"/>
      <c r="AV65" s="503"/>
      <c r="AW65" s="596" t="s">
        <v>137</v>
      </c>
      <c r="AX65" s="597"/>
      <c r="AY65" s="597"/>
      <c r="AZ65" s="597"/>
      <c r="BA65" s="597"/>
      <c r="BB65" s="597"/>
      <c r="BC65" s="597"/>
      <c r="BD65" s="598">
        <v>1</v>
      </c>
      <c r="BE65" s="599"/>
      <c r="BF65" s="599"/>
      <c r="BG65" s="600"/>
      <c r="BH65" s="601">
        <v>31000000</v>
      </c>
      <c r="BI65" s="602"/>
      <c r="BJ65" s="602"/>
      <c r="BK65" s="602"/>
      <c r="BL65" s="618">
        <v>31000000</v>
      </c>
      <c r="BM65" s="619"/>
      <c r="BN65" s="619"/>
      <c r="BO65" s="619"/>
      <c r="BP65" s="620"/>
      <c r="BQ65" s="603">
        <v>44936</v>
      </c>
      <c r="BR65" s="604"/>
      <c r="BS65" s="604"/>
      <c r="BT65" s="604"/>
      <c r="BU65" s="604"/>
      <c r="BV65" s="605"/>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row>
    <row r="66" spans="2:114" ht="17.100000000000001" customHeight="1" x14ac:dyDescent="0.45">
      <c r="B66" s="431"/>
      <c r="C66" s="432"/>
      <c r="D66" s="432"/>
      <c r="E66" s="432"/>
      <c r="F66" s="432"/>
      <c r="G66" s="432"/>
      <c r="H66" s="432"/>
      <c r="I66" s="432"/>
      <c r="J66" s="432"/>
      <c r="K66" s="433"/>
      <c r="L66" s="434"/>
      <c r="M66" s="434"/>
      <c r="N66" s="434"/>
      <c r="O66" s="434"/>
      <c r="P66" s="434"/>
      <c r="Q66" s="434"/>
      <c r="R66" s="452"/>
      <c r="S66" s="453"/>
      <c r="T66" s="453"/>
      <c r="U66" s="454"/>
      <c r="V66" s="435"/>
      <c r="W66" s="436"/>
      <c r="X66" s="436"/>
      <c r="Y66" s="436"/>
      <c r="Z66" s="609"/>
      <c r="AA66" s="610"/>
      <c r="AB66" s="610"/>
      <c r="AC66" s="610"/>
      <c r="AD66" s="611"/>
      <c r="AE66" s="464"/>
      <c r="AF66" s="465"/>
      <c r="AG66" s="465"/>
      <c r="AH66" s="465"/>
      <c r="AI66" s="465"/>
      <c r="AJ66" s="466"/>
      <c r="AK66" s="74"/>
      <c r="AL66" s="111"/>
      <c r="AN66" s="595"/>
      <c r="AO66" s="503"/>
      <c r="AP66" s="503"/>
      <c r="AQ66" s="503"/>
      <c r="AR66" s="503"/>
      <c r="AS66" s="503"/>
      <c r="AT66" s="503"/>
      <c r="AU66" s="503"/>
      <c r="AV66" s="503"/>
      <c r="AW66" s="433"/>
      <c r="AX66" s="434"/>
      <c r="AY66" s="434"/>
      <c r="AZ66" s="434"/>
      <c r="BA66" s="434"/>
      <c r="BB66" s="434"/>
      <c r="BC66" s="434"/>
      <c r="BD66" s="452"/>
      <c r="BE66" s="453"/>
      <c r="BF66" s="453"/>
      <c r="BG66" s="454"/>
      <c r="BH66" s="435"/>
      <c r="BI66" s="436"/>
      <c r="BJ66" s="436"/>
      <c r="BK66" s="436"/>
      <c r="BL66" s="609"/>
      <c r="BM66" s="610"/>
      <c r="BN66" s="610"/>
      <c r="BO66" s="610"/>
      <c r="BP66" s="611"/>
      <c r="BQ66" s="433"/>
      <c r="BR66" s="434"/>
      <c r="BS66" s="434"/>
      <c r="BT66" s="434"/>
      <c r="BU66" s="434"/>
      <c r="BV66" s="45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row>
    <row r="67" spans="2:114" ht="17.100000000000001" customHeight="1" x14ac:dyDescent="0.45">
      <c r="B67" s="458"/>
      <c r="C67" s="459"/>
      <c r="D67" s="459"/>
      <c r="E67" s="459"/>
      <c r="F67" s="459"/>
      <c r="G67" s="459"/>
      <c r="H67" s="459"/>
      <c r="I67" s="459"/>
      <c r="J67" s="459"/>
      <c r="K67" s="460"/>
      <c r="L67" s="461"/>
      <c r="M67" s="461"/>
      <c r="N67" s="461"/>
      <c r="O67" s="461"/>
      <c r="P67" s="461"/>
      <c r="Q67" s="461"/>
      <c r="R67" s="470"/>
      <c r="S67" s="471"/>
      <c r="T67" s="471"/>
      <c r="U67" s="472"/>
      <c r="V67" s="462"/>
      <c r="W67" s="463"/>
      <c r="X67" s="463"/>
      <c r="Y67" s="463"/>
      <c r="Z67" s="612"/>
      <c r="AA67" s="613"/>
      <c r="AB67" s="613"/>
      <c r="AC67" s="613"/>
      <c r="AD67" s="614"/>
      <c r="AE67" s="467"/>
      <c r="AF67" s="468"/>
      <c r="AG67" s="468"/>
      <c r="AH67" s="468"/>
      <c r="AI67" s="468"/>
      <c r="AJ67" s="469"/>
      <c r="AK67" s="74"/>
      <c r="AL67" s="111"/>
      <c r="AN67" s="458"/>
      <c r="AO67" s="459"/>
      <c r="AP67" s="459"/>
      <c r="AQ67" s="459"/>
      <c r="AR67" s="459"/>
      <c r="AS67" s="459"/>
      <c r="AT67" s="459"/>
      <c r="AU67" s="459"/>
      <c r="AV67" s="459"/>
      <c r="AW67" s="460"/>
      <c r="AX67" s="461"/>
      <c r="AY67" s="461"/>
      <c r="AZ67" s="461"/>
      <c r="BA67" s="461"/>
      <c r="BB67" s="461"/>
      <c r="BC67" s="461"/>
      <c r="BD67" s="470"/>
      <c r="BE67" s="471"/>
      <c r="BF67" s="471"/>
      <c r="BG67" s="472"/>
      <c r="BH67" s="462"/>
      <c r="BI67" s="463"/>
      <c r="BJ67" s="463"/>
      <c r="BK67" s="463"/>
      <c r="BL67" s="612"/>
      <c r="BM67" s="613"/>
      <c r="BN67" s="613"/>
      <c r="BO67" s="613"/>
      <c r="BP67" s="614"/>
      <c r="BQ67" s="460"/>
      <c r="BR67" s="461"/>
      <c r="BS67" s="461"/>
      <c r="BT67" s="461"/>
      <c r="BU67" s="461"/>
      <c r="BV67" s="472"/>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row>
    <row r="68" spans="2:114" ht="13.5" customHeight="1" x14ac:dyDescent="0.45">
      <c r="B68" s="455" t="s">
        <v>97</v>
      </c>
      <c r="C68" s="455"/>
      <c r="D68" s="455"/>
      <c r="E68" s="455"/>
      <c r="F68" s="455"/>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6"/>
      <c r="AF68" s="456"/>
      <c r="AG68" s="456"/>
      <c r="AH68" s="74"/>
      <c r="AI68" s="74"/>
      <c r="AJ68" s="74"/>
      <c r="AK68" s="74"/>
      <c r="AL68" s="74"/>
      <c r="AN68" s="455" t="s">
        <v>97</v>
      </c>
      <c r="AO68" s="455"/>
      <c r="AP68" s="455"/>
      <c r="AQ68" s="455"/>
      <c r="AR68" s="455"/>
      <c r="AS68" s="455"/>
      <c r="AT68" s="455"/>
      <c r="AU68" s="455"/>
      <c r="AV68" s="455"/>
      <c r="AW68" s="455"/>
      <c r="AX68" s="455"/>
      <c r="AY68" s="455"/>
      <c r="AZ68" s="455"/>
      <c r="BA68" s="455"/>
      <c r="BB68" s="455"/>
      <c r="BC68" s="455"/>
      <c r="BD68" s="455"/>
      <c r="BE68" s="455"/>
      <c r="BF68" s="455"/>
      <c r="BG68" s="455"/>
      <c r="BH68" s="455"/>
      <c r="BI68" s="455"/>
      <c r="BJ68" s="455"/>
      <c r="BK68" s="455"/>
      <c r="BL68" s="455"/>
      <c r="BM68" s="455"/>
      <c r="BN68" s="455"/>
      <c r="BO68" s="455"/>
      <c r="BP68" s="455"/>
      <c r="BQ68" s="456"/>
      <c r="BR68" s="456"/>
      <c r="BS68" s="456"/>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row>
    <row r="69" spans="2:114" ht="13.5" customHeight="1" x14ac:dyDescent="0.45">
      <c r="B69" s="457" t="s">
        <v>98</v>
      </c>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74"/>
      <c r="AI69" s="74"/>
      <c r="AJ69" s="74"/>
      <c r="AK69" s="74"/>
      <c r="AL69" s="74"/>
      <c r="AN69" s="457" t="s">
        <v>98</v>
      </c>
      <c r="AO69" s="457"/>
      <c r="AP69" s="457"/>
      <c r="AQ69" s="457"/>
      <c r="AR69" s="457"/>
      <c r="AS69" s="457"/>
      <c r="AT69" s="457"/>
      <c r="AU69" s="457"/>
      <c r="AV69" s="457"/>
      <c r="AW69" s="457"/>
      <c r="AX69" s="457"/>
      <c r="AY69" s="457"/>
      <c r="AZ69" s="457"/>
      <c r="BA69" s="457"/>
      <c r="BB69" s="457"/>
      <c r="BC69" s="457"/>
      <c r="BD69" s="457"/>
      <c r="BE69" s="457"/>
      <c r="BF69" s="457"/>
      <c r="BG69" s="457"/>
      <c r="BH69" s="457"/>
      <c r="BI69" s="457"/>
      <c r="BJ69" s="457"/>
      <c r="BK69" s="457"/>
      <c r="BL69" s="457"/>
      <c r="BM69" s="457"/>
      <c r="BN69" s="457"/>
      <c r="BO69" s="457"/>
      <c r="BP69" s="457"/>
      <c r="BQ69" s="457"/>
      <c r="BR69" s="457"/>
      <c r="BS69" s="457"/>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row>
    <row r="70" spans="2:114" ht="13.5" customHeight="1" x14ac:dyDescent="0.45"/>
    <row r="71" spans="2:114" ht="13.5" customHeight="1" x14ac:dyDescent="0.45"/>
    <row r="72" spans="2:114" ht="13.5" customHeight="1" x14ac:dyDescent="0.45"/>
    <row r="73" spans="2:114" ht="13.5" customHeight="1" x14ac:dyDescent="0.45"/>
    <row r="74" spans="2:114" ht="13.5" customHeight="1" x14ac:dyDescent="0.45"/>
    <row r="75" spans="2:114" ht="13.5" customHeight="1" x14ac:dyDescent="0.45"/>
    <row r="76" spans="2:114" ht="13.5" customHeight="1" x14ac:dyDescent="0.45"/>
    <row r="77" spans="2:114" ht="13.5" customHeight="1" x14ac:dyDescent="0.45"/>
    <row r="78" spans="2:114" ht="13.5" customHeight="1" x14ac:dyDescent="0.45"/>
    <row r="79" spans="2:114" ht="13.5" customHeight="1" x14ac:dyDescent="0.45"/>
    <row r="80" spans="2:114" ht="13.5" customHeight="1" x14ac:dyDescent="0.45"/>
    <row r="81" ht="13.5" customHeight="1" x14ac:dyDescent="0.45"/>
    <row r="82" ht="13.5" customHeight="1" x14ac:dyDescent="0.45"/>
    <row r="83" ht="13.5" customHeight="1" x14ac:dyDescent="0.45"/>
    <row r="84" ht="13.5" customHeight="1" x14ac:dyDescent="0.45"/>
  </sheetData>
  <mergeCells count="308">
    <mergeCell ref="A1:J1"/>
    <mergeCell ref="Y1:AJ1"/>
    <mergeCell ref="AM1:AV1"/>
    <mergeCell ref="BK1:BV1"/>
    <mergeCell ref="T2:X2"/>
    <mergeCell ref="Y2:AJ2"/>
    <mergeCell ref="BF2:BJ2"/>
    <mergeCell ref="BK2:BV2"/>
    <mergeCell ref="B5:AJ5"/>
    <mergeCell ref="AN5:BV5"/>
    <mergeCell ref="B6:AJ6"/>
    <mergeCell ref="AN6:BV6"/>
    <mergeCell ref="A7:AG7"/>
    <mergeCell ref="AM7:BS7"/>
    <mergeCell ref="T3:X3"/>
    <mergeCell ref="Y3:AJ3"/>
    <mergeCell ref="BF3:BJ3"/>
    <mergeCell ref="BK3:BV3"/>
    <mergeCell ref="A4:AG4"/>
    <mergeCell ref="AM4:BS4"/>
    <mergeCell ref="BB13:BH14"/>
    <mergeCell ref="BI13:BO16"/>
    <mergeCell ref="AU9:BA11"/>
    <mergeCell ref="BB9:BH11"/>
    <mergeCell ref="BI9:BO11"/>
    <mergeCell ref="BP9:BV11"/>
    <mergeCell ref="B12:H12"/>
    <mergeCell ref="I12:O12"/>
    <mergeCell ref="P12:V12"/>
    <mergeCell ref="W12:AC12"/>
    <mergeCell ref="AD12:AJ12"/>
    <mergeCell ref="AN12:AT12"/>
    <mergeCell ref="B9:H11"/>
    <mergeCell ref="I9:O11"/>
    <mergeCell ref="P9:V11"/>
    <mergeCell ref="W9:AC11"/>
    <mergeCell ref="AD9:AJ11"/>
    <mergeCell ref="AN9:AT11"/>
    <mergeCell ref="AU12:BA12"/>
    <mergeCell ref="BB12:BH12"/>
    <mergeCell ref="BI12:BO12"/>
    <mergeCell ref="BP12:BV12"/>
    <mergeCell ref="B17:H17"/>
    <mergeCell ref="I17:O17"/>
    <mergeCell ref="P17:V17"/>
    <mergeCell ref="W17:AC17"/>
    <mergeCell ref="AD17:AJ17"/>
    <mergeCell ref="AN17:AT17"/>
    <mergeCell ref="BP13:BV14"/>
    <mergeCell ref="P15:R15"/>
    <mergeCell ref="S15:V15"/>
    <mergeCell ref="BB15:BD15"/>
    <mergeCell ref="BE15:BH15"/>
    <mergeCell ref="P16:V16"/>
    <mergeCell ref="BB16:BH16"/>
    <mergeCell ref="AU17:BA17"/>
    <mergeCell ref="BB17:BH17"/>
    <mergeCell ref="BI17:BO17"/>
    <mergeCell ref="BP17:BV17"/>
    <mergeCell ref="B13:H16"/>
    <mergeCell ref="I13:O16"/>
    <mergeCell ref="P13:V14"/>
    <mergeCell ref="W13:AC16"/>
    <mergeCell ref="AD13:AJ14"/>
    <mergeCell ref="AN13:AT16"/>
    <mergeCell ref="AU13:BA16"/>
    <mergeCell ref="AU20:BA22"/>
    <mergeCell ref="BB20:BH22"/>
    <mergeCell ref="BI20:BO22"/>
    <mergeCell ref="BP20:BV22"/>
    <mergeCell ref="B23:H23"/>
    <mergeCell ref="I23:O23"/>
    <mergeCell ref="P23:V23"/>
    <mergeCell ref="W23:AC23"/>
    <mergeCell ref="AD23:AJ23"/>
    <mergeCell ref="AN23:AT23"/>
    <mergeCell ref="AU23:BA23"/>
    <mergeCell ref="BB23:BH23"/>
    <mergeCell ref="BI23:BO23"/>
    <mergeCell ref="BP23:BV23"/>
    <mergeCell ref="B20:H22"/>
    <mergeCell ref="I20:O22"/>
    <mergeCell ref="P20:V22"/>
    <mergeCell ref="W20:AC22"/>
    <mergeCell ref="AD20:AJ22"/>
    <mergeCell ref="AN20:AT22"/>
    <mergeCell ref="B24:H27"/>
    <mergeCell ref="I24:O27"/>
    <mergeCell ref="P24:V27"/>
    <mergeCell ref="W24:AC25"/>
    <mergeCell ref="AD24:AJ25"/>
    <mergeCell ref="AN24:AT27"/>
    <mergeCell ref="W27:X27"/>
    <mergeCell ref="Y27:AC27"/>
    <mergeCell ref="AD27:AJ27"/>
    <mergeCell ref="BI27:BJ27"/>
    <mergeCell ref="BK27:BO27"/>
    <mergeCell ref="BP27:BV27"/>
    <mergeCell ref="AU24:BA27"/>
    <mergeCell ref="BB24:BH27"/>
    <mergeCell ref="BI24:BO25"/>
    <mergeCell ref="BP24:BV25"/>
    <mergeCell ref="AD26:AF26"/>
    <mergeCell ref="AG26:AJ26"/>
    <mergeCell ref="BP26:BR26"/>
    <mergeCell ref="BS26:BV26"/>
    <mergeCell ref="AU28:BA28"/>
    <mergeCell ref="BB28:BH28"/>
    <mergeCell ref="BI28:BO28"/>
    <mergeCell ref="BP28:BV28"/>
    <mergeCell ref="B29:H32"/>
    <mergeCell ref="I29:O30"/>
    <mergeCell ref="P29:V30"/>
    <mergeCell ref="W29:AC32"/>
    <mergeCell ref="AD29:AJ32"/>
    <mergeCell ref="AN29:AT32"/>
    <mergeCell ref="B28:H28"/>
    <mergeCell ref="I28:O28"/>
    <mergeCell ref="P28:V28"/>
    <mergeCell ref="W28:AC28"/>
    <mergeCell ref="AD28:AJ28"/>
    <mergeCell ref="AN28:AT28"/>
    <mergeCell ref="AU33:BA33"/>
    <mergeCell ref="BB33:BH33"/>
    <mergeCell ref="BI33:BO33"/>
    <mergeCell ref="BP33:BV33"/>
    <mergeCell ref="B34:AJ34"/>
    <mergeCell ref="AN34:BV34"/>
    <mergeCell ref="AU29:BA30"/>
    <mergeCell ref="BB29:BH30"/>
    <mergeCell ref="BI29:BO32"/>
    <mergeCell ref="BP29:BV32"/>
    <mergeCell ref="B33:H33"/>
    <mergeCell ref="I33:O33"/>
    <mergeCell ref="P33:V33"/>
    <mergeCell ref="W33:AC33"/>
    <mergeCell ref="AD33:AJ33"/>
    <mergeCell ref="AN33:AT33"/>
    <mergeCell ref="L36:R36"/>
    <mergeCell ref="S36:AJ36"/>
    <mergeCell ref="AX36:BD36"/>
    <mergeCell ref="BE36:BV36"/>
    <mergeCell ref="L37:R37"/>
    <mergeCell ref="AX37:BD37"/>
    <mergeCell ref="B35:K35"/>
    <mergeCell ref="L35:R35"/>
    <mergeCell ref="S35:AJ35"/>
    <mergeCell ref="AN35:AW35"/>
    <mergeCell ref="AX35:BD35"/>
    <mergeCell ref="BE35:BV35"/>
    <mergeCell ref="L41:R41"/>
    <mergeCell ref="AX41:BD41"/>
    <mergeCell ref="L42:R42"/>
    <mergeCell ref="AX42:BD42"/>
    <mergeCell ref="L43:R43"/>
    <mergeCell ref="AX43:BD43"/>
    <mergeCell ref="L38:R38"/>
    <mergeCell ref="AX38:BD38"/>
    <mergeCell ref="L39:R39"/>
    <mergeCell ref="AX39:BD39"/>
    <mergeCell ref="L40:R40"/>
    <mergeCell ref="AX40:BD40"/>
    <mergeCell ref="B47:K47"/>
    <mergeCell ref="L47:R47"/>
    <mergeCell ref="S47:AJ47"/>
    <mergeCell ref="AN47:AW47"/>
    <mergeCell ref="AX47:BD47"/>
    <mergeCell ref="BE47:BV47"/>
    <mergeCell ref="L44:R44"/>
    <mergeCell ref="AX44:BD44"/>
    <mergeCell ref="L45:R45"/>
    <mergeCell ref="AX45:BD45"/>
    <mergeCell ref="B46:K46"/>
    <mergeCell ref="L46:R46"/>
    <mergeCell ref="AN46:AW46"/>
    <mergeCell ref="AX46:BD46"/>
    <mergeCell ref="L51:R51"/>
    <mergeCell ref="AX51:BD51"/>
    <mergeCell ref="L52:R52"/>
    <mergeCell ref="AX52:BD52"/>
    <mergeCell ref="L53:R53"/>
    <mergeCell ref="AX53:BD53"/>
    <mergeCell ref="L48:R48"/>
    <mergeCell ref="AX48:BD48"/>
    <mergeCell ref="L49:R49"/>
    <mergeCell ref="AX49:BD49"/>
    <mergeCell ref="L50:R50"/>
    <mergeCell ref="AX50:BD50"/>
    <mergeCell ref="BE56:BV56"/>
    <mergeCell ref="B57:K57"/>
    <mergeCell ref="L57:R57"/>
    <mergeCell ref="S57:AJ57"/>
    <mergeCell ref="AN57:AW57"/>
    <mergeCell ref="AX57:BD57"/>
    <mergeCell ref="BE57:BV57"/>
    <mergeCell ref="L54:R54"/>
    <mergeCell ref="AX54:BD54"/>
    <mergeCell ref="L55:R55"/>
    <mergeCell ref="AX55:BD55"/>
    <mergeCell ref="B56:K56"/>
    <mergeCell ref="L56:R56"/>
    <mergeCell ref="S56:AJ56"/>
    <mergeCell ref="AN56:AW56"/>
    <mergeCell ref="AX56:BD56"/>
    <mergeCell ref="AN60:AV60"/>
    <mergeCell ref="AW60:BC60"/>
    <mergeCell ref="BD60:BG60"/>
    <mergeCell ref="BH60:BK60"/>
    <mergeCell ref="BL60:BP60"/>
    <mergeCell ref="BQ60:BV60"/>
    <mergeCell ref="B58:AJ58"/>
    <mergeCell ref="AN58:BV58"/>
    <mergeCell ref="AE59:AJ59"/>
    <mergeCell ref="BQ59:BV59"/>
    <mergeCell ref="B60:J60"/>
    <mergeCell ref="K60:Q60"/>
    <mergeCell ref="R60:U60"/>
    <mergeCell ref="V60:Y60"/>
    <mergeCell ref="Z60:AD60"/>
    <mergeCell ref="AE60:AJ60"/>
    <mergeCell ref="AN61:AV61"/>
    <mergeCell ref="AW61:BC61"/>
    <mergeCell ref="BD61:BG61"/>
    <mergeCell ref="BH61:BK61"/>
    <mergeCell ref="BL61:BP61"/>
    <mergeCell ref="BQ61:BV61"/>
    <mergeCell ref="B61:J61"/>
    <mergeCell ref="K61:Q61"/>
    <mergeCell ref="R61:U61"/>
    <mergeCell ref="V61:Y61"/>
    <mergeCell ref="Z61:AD61"/>
    <mergeCell ref="AE61:AJ61"/>
    <mergeCell ref="AN62:AV62"/>
    <mergeCell ref="AW62:BC62"/>
    <mergeCell ref="BD62:BG62"/>
    <mergeCell ref="BH62:BK62"/>
    <mergeCell ref="BL62:BP62"/>
    <mergeCell ref="BQ62:BV62"/>
    <mergeCell ref="B62:J62"/>
    <mergeCell ref="K62:Q62"/>
    <mergeCell ref="R62:U62"/>
    <mergeCell ref="V62:Y62"/>
    <mergeCell ref="Z62:AD62"/>
    <mergeCell ref="AE62:AJ62"/>
    <mergeCell ref="AN63:AV63"/>
    <mergeCell ref="AW63:BC63"/>
    <mergeCell ref="BD63:BG63"/>
    <mergeCell ref="BH63:BK63"/>
    <mergeCell ref="BL63:BP63"/>
    <mergeCell ref="BQ63:BV63"/>
    <mergeCell ref="B63:J63"/>
    <mergeCell ref="K63:Q63"/>
    <mergeCell ref="R63:U63"/>
    <mergeCell ref="V63:Y63"/>
    <mergeCell ref="Z63:AD63"/>
    <mergeCell ref="AE63:AJ63"/>
    <mergeCell ref="AN64:AV64"/>
    <mergeCell ref="AW64:BC64"/>
    <mergeCell ref="BD64:BG64"/>
    <mergeCell ref="BH64:BK64"/>
    <mergeCell ref="BL64:BP64"/>
    <mergeCell ref="BQ64:BV64"/>
    <mergeCell ref="B64:J64"/>
    <mergeCell ref="K64:Q64"/>
    <mergeCell ref="R64:U64"/>
    <mergeCell ref="V64:Y64"/>
    <mergeCell ref="Z64:AD64"/>
    <mergeCell ref="AE64:AJ64"/>
    <mergeCell ref="AN65:AV65"/>
    <mergeCell ref="AW65:BC65"/>
    <mergeCell ref="BD65:BG65"/>
    <mergeCell ref="BH65:BK65"/>
    <mergeCell ref="BL65:BP65"/>
    <mergeCell ref="BQ65:BV65"/>
    <mergeCell ref="B65:J65"/>
    <mergeCell ref="K65:Q65"/>
    <mergeCell ref="R65:U65"/>
    <mergeCell ref="V65:Y65"/>
    <mergeCell ref="Z65:AD65"/>
    <mergeCell ref="AE65:AJ65"/>
    <mergeCell ref="AN66:AV66"/>
    <mergeCell ref="AW66:BC66"/>
    <mergeCell ref="BD66:BG66"/>
    <mergeCell ref="BH66:BK66"/>
    <mergeCell ref="BL66:BP66"/>
    <mergeCell ref="BQ66:BV66"/>
    <mergeCell ref="B66:J66"/>
    <mergeCell ref="K66:Q66"/>
    <mergeCell ref="R66:U66"/>
    <mergeCell ref="V66:Y66"/>
    <mergeCell ref="Z66:AD66"/>
    <mergeCell ref="AE66:AJ66"/>
    <mergeCell ref="B68:AG68"/>
    <mergeCell ref="AN68:BS68"/>
    <mergeCell ref="B69:AG69"/>
    <mergeCell ref="AN69:BS69"/>
    <mergeCell ref="AN67:AV67"/>
    <mergeCell ref="AW67:BC67"/>
    <mergeCell ref="BD67:BG67"/>
    <mergeCell ref="BH67:BK67"/>
    <mergeCell ref="BL67:BP67"/>
    <mergeCell ref="BQ67:BV67"/>
    <mergeCell ref="B67:J67"/>
    <mergeCell ref="K67:Q67"/>
    <mergeCell ref="R67:U67"/>
    <mergeCell ref="V67:Y67"/>
    <mergeCell ref="Z67:AD67"/>
    <mergeCell ref="AE67:AJ67"/>
  </mergeCells>
  <phoneticPr fontId="4"/>
  <dataValidations count="1">
    <dataValidation type="list" allowBlank="1" showInputMessage="1" showErrorMessage="1" sqref="AG26:AJ26 S15:V15 BS26:BV26 BE15:BH15" xr:uid="{ACEFC44B-BA44-4E9E-82B5-A822FF921918}">
      <formula1>$AJ$15:$AJ$16</formula1>
    </dataValidation>
  </dataValidations>
  <pageMargins left="0.70866141732283472" right="0.70866141732283472" top="0.74803149606299213" bottom="0.74803149606299213" header="0.31496062992125984" footer="0.31496062992125984"/>
  <pageSetup paperSize="9" scale="90" orientation="portrait" r:id="rId1"/>
  <headerFooter>
    <oddFooter>&amp;R&amp;10&amp;A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7</xdr:col>
                    <xdr:colOff>76200</xdr:colOff>
                    <xdr:row>6</xdr:row>
                    <xdr:rowOff>7620</xdr:rowOff>
                  </from>
                  <to>
                    <xdr:col>15</xdr:col>
                    <xdr:colOff>152400</xdr:colOff>
                    <xdr:row>6</xdr:row>
                    <xdr:rowOff>198120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144780</xdr:colOff>
                    <xdr:row>6</xdr:row>
                    <xdr:rowOff>60960</xdr:rowOff>
                  </from>
                  <to>
                    <xdr:col>24</xdr:col>
                    <xdr:colOff>15240</xdr:colOff>
                    <xdr:row>6</xdr:row>
                    <xdr:rowOff>205740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45</xdr:col>
                    <xdr:colOff>76200</xdr:colOff>
                    <xdr:row>6</xdr:row>
                    <xdr:rowOff>7620</xdr:rowOff>
                  </from>
                  <to>
                    <xdr:col>53</xdr:col>
                    <xdr:colOff>152400</xdr:colOff>
                    <xdr:row>6</xdr:row>
                    <xdr:rowOff>198120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56</xdr:col>
                    <xdr:colOff>144780</xdr:colOff>
                    <xdr:row>6</xdr:row>
                    <xdr:rowOff>60960</xdr:rowOff>
                  </from>
                  <to>
                    <xdr:col>62</xdr:col>
                    <xdr:colOff>15240</xdr:colOff>
                    <xdr:row>6</xdr:row>
                    <xdr:rowOff>205740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E79A8-0A3E-4989-A37D-8E726E384C31}">
  <sheetPr>
    <tabColor rgb="FF00B050"/>
  </sheetPr>
  <dimension ref="A1:DJ84"/>
  <sheetViews>
    <sheetView zoomScaleNormal="100" zoomScaleSheetLayoutView="100" workbookViewId="0">
      <selection activeCell="BK2" sqref="BK2:BV2"/>
    </sheetView>
  </sheetViews>
  <sheetFormatPr defaultColWidth="2.3984375" defaultRowHeight="13.2" x14ac:dyDescent="0.45"/>
  <cols>
    <col min="1" max="5" width="2.3984375" style="65"/>
    <col min="6" max="7" width="2.3984375" style="65" customWidth="1"/>
    <col min="8" max="16384" width="2.3984375" style="65"/>
  </cols>
  <sheetData>
    <row r="1" spans="1:112" ht="18" x14ac:dyDescent="0.45">
      <c r="A1" s="297" t="s">
        <v>159</v>
      </c>
      <c r="B1" s="297"/>
      <c r="C1" s="297"/>
      <c r="D1" s="297"/>
      <c r="E1" s="297"/>
      <c r="F1" s="297"/>
      <c r="G1" s="297"/>
      <c r="H1" s="297"/>
      <c r="I1" s="297"/>
      <c r="J1" s="297"/>
      <c r="Y1" s="538" t="s">
        <v>153</v>
      </c>
      <c r="Z1" s="538"/>
      <c r="AA1" s="538"/>
      <c r="AB1" s="538"/>
      <c r="AC1" s="538"/>
      <c r="AD1" s="538"/>
      <c r="AE1" s="538"/>
      <c r="AF1" s="538"/>
      <c r="AG1" s="538"/>
      <c r="AH1" s="539"/>
      <c r="AI1" s="539"/>
      <c r="AJ1" s="539"/>
      <c r="AK1" s="74"/>
      <c r="AL1" s="111"/>
      <c r="AM1" s="297" t="s">
        <v>159</v>
      </c>
      <c r="AN1" s="297"/>
      <c r="AO1" s="297"/>
      <c r="AP1" s="297"/>
      <c r="AQ1" s="297"/>
      <c r="AR1" s="297"/>
      <c r="AS1" s="297"/>
      <c r="AT1" s="297"/>
      <c r="AU1" s="297"/>
      <c r="AV1" s="297"/>
      <c r="BK1" s="538" t="s">
        <v>153</v>
      </c>
      <c r="BL1" s="538"/>
      <c r="BM1" s="538"/>
      <c r="BN1" s="538"/>
      <c r="BO1" s="538"/>
      <c r="BP1" s="538"/>
      <c r="BQ1" s="538"/>
      <c r="BR1" s="538"/>
      <c r="BS1" s="538"/>
      <c r="BT1" s="539"/>
      <c r="BU1" s="539"/>
      <c r="BV1" s="539"/>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row>
    <row r="2" spans="1:112" ht="18" x14ac:dyDescent="0.45">
      <c r="A2" s="61"/>
      <c r="B2" s="61"/>
      <c r="C2" s="61"/>
      <c r="D2" s="61"/>
      <c r="E2" s="61"/>
      <c r="F2" s="61"/>
      <c r="G2" s="61"/>
      <c r="H2" s="61"/>
      <c r="I2" s="61"/>
      <c r="J2" s="61"/>
      <c r="T2" s="542" t="s">
        <v>114</v>
      </c>
      <c r="U2" s="543"/>
      <c r="V2" s="543"/>
      <c r="W2" s="543"/>
      <c r="X2" s="543"/>
      <c r="Y2" s="540"/>
      <c r="Z2" s="541"/>
      <c r="AA2" s="541"/>
      <c r="AB2" s="541"/>
      <c r="AC2" s="541"/>
      <c r="AD2" s="541"/>
      <c r="AE2" s="541"/>
      <c r="AF2" s="541"/>
      <c r="AG2" s="541"/>
      <c r="AH2" s="541"/>
      <c r="AI2" s="541"/>
      <c r="AJ2" s="541"/>
      <c r="AK2" s="74"/>
      <c r="AL2" s="111"/>
      <c r="AM2" s="61"/>
      <c r="AN2" s="61"/>
      <c r="AO2" s="61"/>
      <c r="AP2" s="61"/>
      <c r="AQ2" s="61"/>
      <c r="AR2" s="61"/>
      <c r="AS2" s="61"/>
      <c r="AT2" s="61"/>
      <c r="AU2" s="61"/>
      <c r="AV2" s="61"/>
      <c r="BF2" s="542" t="s">
        <v>114</v>
      </c>
      <c r="BG2" s="543"/>
      <c r="BH2" s="543"/>
      <c r="BI2" s="543"/>
      <c r="BJ2" s="543"/>
      <c r="BK2" s="569" t="s">
        <v>116</v>
      </c>
      <c r="BL2" s="570"/>
      <c r="BM2" s="570"/>
      <c r="BN2" s="570"/>
      <c r="BO2" s="570"/>
      <c r="BP2" s="570"/>
      <c r="BQ2" s="570"/>
      <c r="BR2" s="570"/>
      <c r="BS2" s="570"/>
      <c r="BT2" s="570"/>
      <c r="BU2" s="570"/>
      <c r="BV2" s="570"/>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row>
    <row r="3" spans="1:112" ht="18" x14ac:dyDescent="0.45">
      <c r="A3" s="61"/>
      <c r="B3" s="61"/>
      <c r="C3" s="61"/>
      <c r="D3" s="61"/>
      <c r="E3" s="61"/>
      <c r="F3" s="61"/>
      <c r="G3" s="61"/>
      <c r="H3" s="61"/>
      <c r="I3" s="61"/>
      <c r="J3" s="61"/>
      <c r="T3" s="542" t="s">
        <v>115</v>
      </c>
      <c r="U3" s="543"/>
      <c r="V3" s="543"/>
      <c r="W3" s="543"/>
      <c r="X3" s="543"/>
      <c r="Y3" s="540"/>
      <c r="Z3" s="541"/>
      <c r="AA3" s="541"/>
      <c r="AB3" s="541"/>
      <c r="AC3" s="541"/>
      <c r="AD3" s="541"/>
      <c r="AE3" s="541"/>
      <c r="AF3" s="541"/>
      <c r="AG3" s="541"/>
      <c r="AH3" s="541"/>
      <c r="AI3" s="541"/>
      <c r="AJ3" s="541"/>
      <c r="AK3" s="74"/>
      <c r="AL3" s="111"/>
      <c r="AM3" s="61"/>
      <c r="AN3" s="61"/>
      <c r="AO3" s="61"/>
      <c r="AP3" s="61"/>
      <c r="AQ3" s="61"/>
      <c r="AR3" s="61"/>
      <c r="AS3" s="61"/>
      <c r="AT3" s="61"/>
      <c r="AU3" s="61"/>
      <c r="AV3" s="61"/>
      <c r="BF3" s="542" t="s">
        <v>115</v>
      </c>
      <c r="BG3" s="543"/>
      <c r="BH3" s="543"/>
      <c r="BI3" s="543"/>
      <c r="BJ3" s="543"/>
      <c r="BK3" s="569" t="s">
        <v>117</v>
      </c>
      <c r="BL3" s="570"/>
      <c r="BM3" s="570"/>
      <c r="BN3" s="570"/>
      <c r="BO3" s="570"/>
      <c r="BP3" s="570"/>
      <c r="BQ3" s="570"/>
      <c r="BR3" s="570"/>
      <c r="BS3" s="570"/>
      <c r="BT3" s="570"/>
      <c r="BU3" s="570"/>
      <c r="BV3" s="570"/>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row>
    <row r="4" spans="1:112" x14ac:dyDescent="0.45">
      <c r="A4" s="298"/>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74"/>
      <c r="AI4" s="74"/>
      <c r="AJ4" s="74"/>
      <c r="AK4" s="74"/>
      <c r="AL4" s="111"/>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row>
    <row r="5" spans="1:112" ht="9.6" customHeight="1" x14ac:dyDescent="0.45">
      <c r="A5" s="60"/>
      <c r="B5" s="352" t="s">
        <v>106</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66"/>
      <c r="AL5" s="111"/>
      <c r="AM5" s="60"/>
      <c r="AN5" s="352" t="s">
        <v>106</v>
      </c>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66"/>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row>
    <row r="6" spans="1:112" ht="18" customHeight="1" x14ac:dyDescent="0.45">
      <c r="A6" s="60"/>
      <c r="B6" s="351" t="s">
        <v>107</v>
      </c>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74"/>
      <c r="AL6" s="111"/>
      <c r="AM6" s="60"/>
      <c r="AN6" s="351" t="s">
        <v>107</v>
      </c>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row>
    <row r="7" spans="1:112" ht="18" customHeight="1" thickBot="1" x14ac:dyDescent="0.5">
      <c r="A7" s="299"/>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74"/>
      <c r="AI7" s="74"/>
      <c r="AJ7" s="74"/>
      <c r="AK7" s="74"/>
      <c r="AL7" s="111"/>
      <c r="AM7" s="299"/>
      <c r="AN7" s="299"/>
      <c r="AO7" s="299"/>
      <c r="AP7" s="299"/>
      <c r="AQ7" s="299"/>
      <c r="AR7" s="299"/>
      <c r="AS7" s="299"/>
      <c r="AT7" s="299"/>
      <c r="AU7" s="299"/>
      <c r="AV7" s="299"/>
      <c r="AW7" s="299"/>
      <c r="AX7" s="299"/>
      <c r="AY7" s="299"/>
      <c r="AZ7" s="299"/>
      <c r="BA7" s="299"/>
      <c r="BB7" s="299"/>
      <c r="BC7" s="299"/>
      <c r="BD7" s="299"/>
      <c r="BE7" s="299"/>
      <c r="BF7" s="299"/>
      <c r="BG7" s="299"/>
      <c r="BH7" s="299"/>
      <c r="BI7" s="299"/>
      <c r="BJ7" s="299"/>
      <c r="BK7" s="299"/>
      <c r="BL7" s="299"/>
      <c r="BM7" s="299"/>
      <c r="BN7" s="299"/>
      <c r="BO7" s="299"/>
      <c r="BP7" s="299"/>
      <c r="BQ7" s="299"/>
      <c r="BR7" s="299"/>
      <c r="BS7" s="299"/>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row>
    <row r="8" spans="1:112" s="13" customFormat="1" ht="18.75" customHeight="1" x14ac:dyDescent="0.45">
      <c r="B8" s="34" t="s">
        <v>60</v>
      </c>
      <c r="C8" s="35"/>
      <c r="D8" s="35"/>
      <c r="E8" s="35"/>
      <c r="F8" s="35"/>
      <c r="G8" s="35"/>
      <c r="H8" s="35"/>
      <c r="I8" s="36"/>
      <c r="J8" s="37"/>
      <c r="K8" s="37"/>
      <c r="L8" s="37"/>
      <c r="M8" s="37"/>
      <c r="N8" s="37"/>
      <c r="O8" s="37"/>
      <c r="P8" s="38"/>
      <c r="Q8" s="36"/>
      <c r="R8" s="36"/>
      <c r="S8" s="36"/>
      <c r="T8" s="36"/>
      <c r="U8" s="36"/>
      <c r="V8" s="36"/>
      <c r="W8" s="39"/>
      <c r="X8" s="39"/>
      <c r="Y8" s="39"/>
      <c r="Z8" s="39"/>
      <c r="AA8" s="39"/>
      <c r="AB8" s="39"/>
      <c r="AC8" s="39"/>
      <c r="AD8" s="39"/>
      <c r="AE8" s="39"/>
      <c r="AF8" s="39"/>
      <c r="AG8" s="39"/>
      <c r="AH8" s="39"/>
      <c r="AI8" s="39"/>
      <c r="AJ8" s="40"/>
      <c r="AK8" s="75"/>
      <c r="AL8" s="112"/>
      <c r="AN8" s="34" t="s">
        <v>60</v>
      </c>
      <c r="AO8" s="35"/>
      <c r="AP8" s="35"/>
      <c r="AQ8" s="35"/>
      <c r="AR8" s="35"/>
      <c r="AS8" s="35"/>
      <c r="AT8" s="35"/>
      <c r="AU8" s="36"/>
      <c r="AV8" s="37"/>
      <c r="AW8" s="37"/>
      <c r="AX8" s="37"/>
      <c r="AY8" s="37"/>
      <c r="AZ8" s="37"/>
      <c r="BA8" s="37"/>
      <c r="BB8" s="38"/>
      <c r="BC8" s="36"/>
      <c r="BD8" s="36"/>
      <c r="BE8" s="36"/>
      <c r="BF8" s="36"/>
      <c r="BG8" s="36"/>
      <c r="BH8" s="36"/>
      <c r="BI8" s="39"/>
      <c r="BJ8" s="39"/>
      <c r="BK8" s="39"/>
      <c r="BL8" s="39"/>
      <c r="BM8" s="39"/>
      <c r="BN8" s="39"/>
      <c r="BO8" s="39"/>
      <c r="BP8" s="39"/>
      <c r="BQ8" s="39"/>
      <c r="BR8" s="39"/>
      <c r="BS8" s="39"/>
      <c r="BT8" s="39"/>
      <c r="BU8" s="39"/>
      <c r="BV8" s="40"/>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row>
    <row r="9" spans="1:112" ht="16.8" customHeight="1" x14ac:dyDescent="0.45">
      <c r="B9" s="300" t="s">
        <v>61</v>
      </c>
      <c r="C9" s="301"/>
      <c r="D9" s="301"/>
      <c r="E9" s="301"/>
      <c r="F9" s="301"/>
      <c r="G9" s="301"/>
      <c r="H9" s="301"/>
      <c r="I9" s="306" t="s">
        <v>108</v>
      </c>
      <c r="J9" s="307"/>
      <c r="K9" s="307"/>
      <c r="L9" s="307"/>
      <c r="M9" s="307"/>
      <c r="N9" s="307"/>
      <c r="O9" s="307"/>
      <c r="P9" s="312" t="s">
        <v>100</v>
      </c>
      <c r="Q9" s="313"/>
      <c r="R9" s="313"/>
      <c r="S9" s="313"/>
      <c r="T9" s="313"/>
      <c r="U9" s="313"/>
      <c r="V9" s="313"/>
      <c r="W9" s="312" t="s">
        <v>46</v>
      </c>
      <c r="X9" s="313"/>
      <c r="Y9" s="313"/>
      <c r="Z9" s="313"/>
      <c r="AA9" s="313"/>
      <c r="AB9" s="313"/>
      <c r="AC9" s="313"/>
      <c r="AD9" s="511" t="s">
        <v>109</v>
      </c>
      <c r="AE9" s="399"/>
      <c r="AF9" s="399"/>
      <c r="AG9" s="399"/>
      <c r="AH9" s="399"/>
      <c r="AI9" s="399"/>
      <c r="AJ9" s="512"/>
      <c r="AK9" s="74"/>
      <c r="AL9" s="111"/>
      <c r="AN9" s="300" t="s">
        <v>61</v>
      </c>
      <c r="AO9" s="301"/>
      <c r="AP9" s="301"/>
      <c r="AQ9" s="301"/>
      <c r="AR9" s="301"/>
      <c r="AS9" s="301"/>
      <c r="AT9" s="301"/>
      <c r="AU9" s="306" t="s">
        <v>108</v>
      </c>
      <c r="AV9" s="307"/>
      <c r="AW9" s="307"/>
      <c r="AX9" s="307"/>
      <c r="AY9" s="307"/>
      <c r="AZ9" s="307"/>
      <c r="BA9" s="307"/>
      <c r="BB9" s="312" t="s">
        <v>100</v>
      </c>
      <c r="BC9" s="313"/>
      <c r="BD9" s="313"/>
      <c r="BE9" s="313"/>
      <c r="BF9" s="313"/>
      <c r="BG9" s="313"/>
      <c r="BH9" s="313"/>
      <c r="BI9" s="312" t="s">
        <v>46</v>
      </c>
      <c r="BJ9" s="313"/>
      <c r="BK9" s="313"/>
      <c r="BL9" s="313"/>
      <c r="BM9" s="313"/>
      <c r="BN9" s="313"/>
      <c r="BO9" s="313"/>
      <c r="BP9" s="511" t="s">
        <v>109</v>
      </c>
      <c r="BQ9" s="399"/>
      <c r="BR9" s="399"/>
      <c r="BS9" s="399"/>
      <c r="BT9" s="399"/>
      <c r="BU9" s="399"/>
      <c r="BV9" s="512"/>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row>
    <row r="10" spans="1:112" ht="16.8" customHeight="1" x14ac:dyDescent="0.45">
      <c r="B10" s="302"/>
      <c r="C10" s="303"/>
      <c r="D10" s="303"/>
      <c r="E10" s="303"/>
      <c r="F10" s="303"/>
      <c r="G10" s="303"/>
      <c r="H10" s="303"/>
      <c r="I10" s="308"/>
      <c r="J10" s="309"/>
      <c r="K10" s="309"/>
      <c r="L10" s="309"/>
      <c r="M10" s="309"/>
      <c r="N10" s="309"/>
      <c r="O10" s="309"/>
      <c r="P10" s="314"/>
      <c r="Q10" s="315"/>
      <c r="R10" s="315"/>
      <c r="S10" s="315"/>
      <c r="T10" s="315"/>
      <c r="U10" s="315"/>
      <c r="V10" s="315"/>
      <c r="W10" s="314"/>
      <c r="X10" s="315"/>
      <c r="Y10" s="315"/>
      <c r="Z10" s="315"/>
      <c r="AA10" s="315"/>
      <c r="AB10" s="315"/>
      <c r="AC10" s="315"/>
      <c r="AD10" s="401"/>
      <c r="AE10" s="402"/>
      <c r="AF10" s="402"/>
      <c r="AG10" s="402"/>
      <c r="AH10" s="402"/>
      <c r="AI10" s="402"/>
      <c r="AJ10" s="198"/>
      <c r="AK10" s="74"/>
      <c r="AL10" s="111"/>
      <c r="AN10" s="302"/>
      <c r="AO10" s="303"/>
      <c r="AP10" s="303"/>
      <c r="AQ10" s="303"/>
      <c r="AR10" s="303"/>
      <c r="AS10" s="303"/>
      <c r="AT10" s="303"/>
      <c r="AU10" s="308"/>
      <c r="AV10" s="309"/>
      <c r="AW10" s="309"/>
      <c r="AX10" s="309"/>
      <c r="AY10" s="309"/>
      <c r="AZ10" s="309"/>
      <c r="BA10" s="309"/>
      <c r="BB10" s="314"/>
      <c r="BC10" s="315"/>
      <c r="BD10" s="315"/>
      <c r="BE10" s="315"/>
      <c r="BF10" s="315"/>
      <c r="BG10" s="315"/>
      <c r="BH10" s="315"/>
      <c r="BI10" s="314"/>
      <c r="BJ10" s="315"/>
      <c r="BK10" s="315"/>
      <c r="BL10" s="315"/>
      <c r="BM10" s="315"/>
      <c r="BN10" s="315"/>
      <c r="BO10" s="315"/>
      <c r="BP10" s="401"/>
      <c r="BQ10" s="402"/>
      <c r="BR10" s="402"/>
      <c r="BS10" s="402"/>
      <c r="BT10" s="402"/>
      <c r="BU10" s="402"/>
      <c r="BV10" s="198"/>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row>
    <row r="11" spans="1:112" ht="16.8" customHeight="1" x14ac:dyDescent="0.45">
      <c r="B11" s="304"/>
      <c r="C11" s="305"/>
      <c r="D11" s="305"/>
      <c r="E11" s="305"/>
      <c r="F11" s="305"/>
      <c r="G11" s="305"/>
      <c r="H11" s="305"/>
      <c r="I11" s="310"/>
      <c r="J11" s="311"/>
      <c r="K11" s="311"/>
      <c r="L11" s="311"/>
      <c r="M11" s="311"/>
      <c r="N11" s="311"/>
      <c r="O11" s="311"/>
      <c r="P11" s="316"/>
      <c r="Q11" s="317"/>
      <c r="R11" s="317"/>
      <c r="S11" s="317"/>
      <c r="T11" s="317"/>
      <c r="U11" s="317"/>
      <c r="V11" s="317"/>
      <c r="W11" s="316"/>
      <c r="X11" s="317"/>
      <c r="Y11" s="317"/>
      <c r="Z11" s="317"/>
      <c r="AA11" s="317"/>
      <c r="AB11" s="317"/>
      <c r="AC11" s="317"/>
      <c r="AD11" s="513"/>
      <c r="AE11" s="514"/>
      <c r="AF11" s="514"/>
      <c r="AG11" s="514"/>
      <c r="AH11" s="514"/>
      <c r="AI11" s="514"/>
      <c r="AJ11" s="515"/>
      <c r="AK11" s="74"/>
      <c r="AL11" s="111"/>
      <c r="AN11" s="304"/>
      <c r="AO11" s="305"/>
      <c r="AP11" s="305"/>
      <c r="AQ11" s="305"/>
      <c r="AR11" s="305"/>
      <c r="AS11" s="305"/>
      <c r="AT11" s="305"/>
      <c r="AU11" s="310"/>
      <c r="AV11" s="311"/>
      <c r="AW11" s="311"/>
      <c r="AX11" s="311"/>
      <c r="AY11" s="311"/>
      <c r="AZ11" s="311"/>
      <c r="BA11" s="311"/>
      <c r="BB11" s="316"/>
      <c r="BC11" s="317"/>
      <c r="BD11" s="317"/>
      <c r="BE11" s="317"/>
      <c r="BF11" s="317"/>
      <c r="BG11" s="317"/>
      <c r="BH11" s="317"/>
      <c r="BI11" s="316"/>
      <c r="BJ11" s="317"/>
      <c r="BK11" s="317"/>
      <c r="BL11" s="317"/>
      <c r="BM11" s="317"/>
      <c r="BN11" s="317"/>
      <c r="BO11" s="317"/>
      <c r="BP11" s="513"/>
      <c r="BQ11" s="514"/>
      <c r="BR11" s="514"/>
      <c r="BS11" s="514"/>
      <c r="BT11" s="514"/>
      <c r="BU11" s="514"/>
      <c r="BV11" s="515"/>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row>
    <row r="12" spans="1:112" ht="16.8" customHeight="1" x14ac:dyDescent="0.45">
      <c r="B12" s="331"/>
      <c r="C12" s="332"/>
      <c r="D12" s="332"/>
      <c r="E12" s="332"/>
      <c r="F12" s="332"/>
      <c r="G12" s="332"/>
      <c r="H12" s="332"/>
      <c r="I12" s="333"/>
      <c r="J12" s="333"/>
      <c r="K12" s="333"/>
      <c r="L12" s="333"/>
      <c r="M12" s="333"/>
      <c r="N12" s="333"/>
      <c r="O12" s="333"/>
      <c r="P12" s="334">
        <f>B12-I12</f>
        <v>0</v>
      </c>
      <c r="Q12" s="334"/>
      <c r="R12" s="334"/>
      <c r="S12" s="334"/>
      <c r="T12" s="334"/>
      <c r="U12" s="334"/>
      <c r="V12" s="334"/>
      <c r="W12" s="334">
        <f>L46</f>
        <v>0</v>
      </c>
      <c r="X12" s="334"/>
      <c r="Y12" s="334"/>
      <c r="Z12" s="334"/>
      <c r="AA12" s="334"/>
      <c r="AB12" s="334"/>
      <c r="AC12" s="334"/>
      <c r="AD12" s="516"/>
      <c r="AE12" s="517"/>
      <c r="AF12" s="517"/>
      <c r="AG12" s="517"/>
      <c r="AH12" s="517"/>
      <c r="AI12" s="517"/>
      <c r="AJ12" s="518"/>
      <c r="AK12" s="74"/>
      <c r="AL12" s="111"/>
      <c r="AN12" s="575">
        <v>227000000</v>
      </c>
      <c r="AO12" s="576"/>
      <c r="AP12" s="576"/>
      <c r="AQ12" s="576"/>
      <c r="AR12" s="576"/>
      <c r="AS12" s="576"/>
      <c r="AT12" s="576"/>
      <c r="AU12" s="577">
        <v>0</v>
      </c>
      <c r="AV12" s="577"/>
      <c r="AW12" s="577"/>
      <c r="AX12" s="577"/>
      <c r="AY12" s="577"/>
      <c r="AZ12" s="577"/>
      <c r="BA12" s="577"/>
      <c r="BB12" s="334">
        <f>AN12-AU12</f>
        <v>227000000</v>
      </c>
      <c r="BC12" s="334"/>
      <c r="BD12" s="334"/>
      <c r="BE12" s="334"/>
      <c r="BF12" s="334"/>
      <c r="BG12" s="334"/>
      <c r="BH12" s="334"/>
      <c r="BI12" s="334">
        <f>AX46</f>
        <v>227000000</v>
      </c>
      <c r="BJ12" s="334"/>
      <c r="BK12" s="334"/>
      <c r="BL12" s="334"/>
      <c r="BM12" s="334"/>
      <c r="BN12" s="334"/>
      <c r="BO12" s="334"/>
      <c r="BP12" s="571">
        <v>227000000</v>
      </c>
      <c r="BQ12" s="572"/>
      <c r="BR12" s="572"/>
      <c r="BS12" s="572"/>
      <c r="BT12" s="572"/>
      <c r="BU12" s="572"/>
      <c r="BV12" s="573"/>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row>
    <row r="13" spans="1:112" ht="16.8" customHeight="1" x14ac:dyDescent="0.45">
      <c r="B13" s="318" t="s">
        <v>140</v>
      </c>
      <c r="C13" s="319"/>
      <c r="D13" s="319"/>
      <c r="E13" s="319"/>
      <c r="F13" s="319"/>
      <c r="G13" s="319"/>
      <c r="H13" s="319"/>
      <c r="I13" s="325" t="s">
        <v>141</v>
      </c>
      <c r="J13" s="326"/>
      <c r="K13" s="326"/>
      <c r="L13" s="326"/>
      <c r="M13" s="326"/>
      <c r="N13" s="326"/>
      <c r="O13" s="326"/>
      <c r="P13" s="505" t="s">
        <v>103</v>
      </c>
      <c r="Q13" s="506"/>
      <c r="R13" s="506"/>
      <c r="S13" s="506"/>
      <c r="T13" s="506"/>
      <c r="U13" s="506"/>
      <c r="V13" s="507"/>
      <c r="W13" s="340" t="s">
        <v>104</v>
      </c>
      <c r="X13" s="341"/>
      <c r="Y13" s="341"/>
      <c r="Z13" s="341"/>
      <c r="AA13" s="341"/>
      <c r="AB13" s="341"/>
      <c r="AC13" s="342"/>
      <c r="AD13" s="306" t="s">
        <v>142</v>
      </c>
      <c r="AE13" s="399"/>
      <c r="AF13" s="399"/>
      <c r="AG13" s="399"/>
      <c r="AH13" s="399"/>
      <c r="AI13" s="399"/>
      <c r="AJ13" s="512"/>
      <c r="AK13" s="74"/>
      <c r="AL13" s="111"/>
      <c r="AN13" s="318" t="s">
        <v>101</v>
      </c>
      <c r="AO13" s="319"/>
      <c r="AP13" s="319"/>
      <c r="AQ13" s="319"/>
      <c r="AR13" s="319"/>
      <c r="AS13" s="319"/>
      <c r="AT13" s="319"/>
      <c r="AU13" s="325" t="s">
        <v>102</v>
      </c>
      <c r="AV13" s="326"/>
      <c r="AW13" s="326"/>
      <c r="AX13" s="326"/>
      <c r="AY13" s="326"/>
      <c r="AZ13" s="326"/>
      <c r="BA13" s="326"/>
      <c r="BB13" s="505" t="s">
        <v>103</v>
      </c>
      <c r="BC13" s="506"/>
      <c r="BD13" s="506"/>
      <c r="BE13" s="506"/>
      <c r="BF13" s="506"/>
      <c r="BG13" s="506"/>
      <c r="BH13" s="507"/>
      <c r="BI13" s="340" t="s">
        <v>104</v>
      </c>
      <c r="BJ13" s="341"/>
      <c r="BK13" s="341"/>
      <c r="BL13" s="341"/>
      <c r="BM13" s="341"/>
      <c r="BN13" s="341"/>
      <c r="BO13" s="342"/>
      <c r="BP13" s="306" t="s">
        <v>105</v>
      </c>
      <c r="BQ13" s="399"/>
      <c r="BR13" s="399"/>
      <c r="BS13" s="399"/>
      <c r="BT13" s="399"/>
      <c r="BU13" s="399"/>
      <c r="BV13" s="512"/>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row>
    <row r="14" spans="1:112" ht="16.8" customHeight="1" x14ac:dyDescent="0.45">
      <c r="B14" s="320"/>
      <c r="C14" s="321"/>
      <c r="D14" s="321"/>
      <c r="E14" s="321"/>
      <c r="F14" s="321"/>
      <c r="G14" s="321"/>
      <c r="H14" s="321"/>
      <c r="I14" s="327"/>
      <c r="J14" s="328"/>
      <c r="K14" s="328"/>
      <c r="L14" s="328"/>
      <c r="M14" s="328"/>
      <c r="N14" s="328"/>
      <c r="O14" s="328"/>
      <c r="P14" s="508"/>
      <c r="Q14" s="509"/>
      <c r="R14" s="509"/>
      <c r="S14" s="509"/>
      <c r="T14" s="509"/>
      <c r="U14" s="509"/>
      <c r="V14" s="510"/>
      <c r="W14" s="343"/>
      <c r="X14" s="344"/>
      <c r="Y14" s="344"/>
      <c r="Z14" s="344"/>
      <c r="AA14" s="344"/>
      <c r="AB14" s="344"/>
      <c r="AC14" s="345"/>
      <c r="AD14" s="401"/>
      <c r="AE14" s="197"/>
      <c r="AF14" s="197"/>
      <c r="AG14" s="197"/>
      <c r="AH14" s="197"/>
      <c r="AI14" s="197"/>
      <c r="AJ14" s="198"/>
      <c r="AK14" s="74"/>
      <c r="AL14" s="111"/>
      <c r="AN14" s="320"/>
      <c r="AO14" s="321"/>
      <c r="AP14" s="321"/>
      <c r="AQ14" s="321"/>
      <c r="AR14" s="321"/>
      <c r="AS14" s="321"/>
      <c r="AT14" s="321"/>
      <c r="AU14" s="327"/>
      <c r="AV14" s="328"/>
      <c r="AW14" s="328"/>
      <c r="AX14" s="328"/>
      <c r="AY14" s="328"/>
      <c r="AZ14" s="328"/>
      <c r="BA14" s="328"/>
      <c r="BB14" s="508"/>
      <c r="BC14" s="509"/>
      <c r="BD14" s="509"/>
      <c r="BE14" s="509"/>
      <c r="BF14" s="509"/>
      <c r="BG14" s="509"/>
      <c r="BH14" s="510"/>
      <c r="BI14" s="343"/>
      <c r="BJ14" s="344"/>
      <c r="BK14" s="344"/>
      <c r="BL14" s="344"/>
      <c r="BM14" s="344"/>
      <c r="BN14" s="344"/>
      <c r="BO14" s="345"/>
      <c r="BP14" s="401"/>
      <c r="BQ14" s="197"/>
      <c r="BR14" s="197"/>
      <c r="BS14" s="197"/>
      <c r="BT14" s="197"/>
      <c r="BU14" s="197"/>
      <c r="BV14" s="198"/>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row>
    <row r="15" spans="1:112" ht="16.8" customHeight="1" x14ac:dyDescent="0.45">
      <c r="B15" s="322"/>
      <c r="C15" s="321"/>
      <c r="D15" s="321"/>
      <c r="E15" s="321"/>
      <c r="F15" s="321"/>
      <c r="G15" s="321"/>
      <c r="H15" s="321"/>
      <c r="I15" s="327"/>
      <c r="J15" s="328"/>
      <c r="K15" s="328"/>
      <c r="L15" s="328"/>
      <c r="M15" s="328"/>
      <c r="N15" s="328"/>
      <c r="O15" s="328"/>
      <c r="P15" s="336" t="s">
        <v>62</v>
      </c>
      <c r="Q15" s="337"/>
      <c r="R15" s="337"/>
      <c r="S15" s="335">
        <v>0.5</v>
      </c>
      <c r="T15" s="335"/>
      <c r="U15" s="335"/>
      <c r="V15" s="335"/>
      <c r="W15" s="346"/>
      <c r="X15" s="347"/>
      <c r="Y15" s="347"/>
      <c r="Z15" s="347"/>
      <c r="AA15" s="347"/>
      <c r="AB15" s="347"/>
      <c r="AC15" s="345"/>
      <c r="AD15" s="82"/>
      <c r="AE15" s="83"/>
      <c r="AF15" s="83"/>
      <c r="AG15" s="83"/>
      <c r="AH15" s="83"/>
      <c r="AI15" s="83"/>
      <c r="AJ15" s="86">
        <v>0.66666666666666696</v>
      </c>
      <c r="AK15" s="74"/>
      <c r="AL15" s="111"/>
      <c r="AN15" s="322"/>
      <c r="AO15" s="321"/>
      <c r="AP15" s="321"/>
      <c r="AQ15" s="321"/>
      <c r="AR15" s="321"/>
      <c r="AS15" s="321"/>
      <c r="AT15" s="321"/>
      <c r="AU15" s="327"/>
      <c r="AV15" s="328"/>
      <c r="AW15" s="328"/>
      <c r="AX15" s="328"/>
      <c r="AY15" s="328"/>
      <c r="AZ15" s="328"/>
      <c r="BA15" s="328"/>
      <c r="BB15" s="336" t="s">
        <v>62</v>
      </c>
      <c r="BC15" s="337"/>
      <c r="BD15" s="337"/>
      <c r="BE15" s="574">
        <v>0.5</v>
      </c>
      <c r="BF15" s="574"/>
      <c r="BG15" s="574"/>
      <c r="BH15" s="574"/>
      <c r="BI15" s="346"/>
      <c r="BJ15" s="347"/>
      <c r="BK15" s="347"/>
      <c r="BL15" s="347"/>
      <c r="BM15" s="347"/>
      <c r="BN15" s="347"/>
      <c r="BO15" s="345"/>
      <c r="BP15" s="82"/>
      <c r="BQ15" s="83"/>
      <c r="BR15" s="83"/>
      <c r="BS15" s="83"/>
      <c r="BT15" s="83"/>
      <c r="BU15" s="83"/>
      <c r="BV15" s="86">
        <v>0.66666666666666696</v>
      </c>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row>
    <row r="16" spans="1:112" ht="16.8" customHeight="1" x14ac:dyDescent="0.45">
      <c r="B16" s="323"/>
      <c r="C16" s="324"/>
      <c r="D16" s="324"/>
      <c r="E16" s="324"/>
      <c r="F16" s="324"/>
      <c r="G16" s="324"/>
      <c r="H16" s="324"/>
      <c r="I16" s="329"/>
      <c r="J16" s="330"/>
      <c r="K16" s="330"/>
      <c r="L16" s="330"/>
      <c r="M16" s="330"/>
      <c r="N16" s="330"/>
      <c r="O16" s="330"/>
      <c r="P16" s="338" t="s">
        <v>113</v>
      </c>
      <c r="Q16" s="339"/>
      <c r="R16" s="339"/>
      <c r="S16" s="339"/>
      <c r="T16" s="339"/>
      <c r="U16" s="339"/>
      <c r="V16" s="339"/>
      <c r="W16" s="348"/>
      <c r="X16" s="349"/>
      <c r="Y16" s="349"/>
      <c r="Z16" s="349"/>
      <c r="AA16" s="349"/>
      <c r="AB16" s="349"/>
      <c r="AC16" s="350"/>
      <c r="AD16" s="84"/>
      <c r="AE16" s="85"/>
      <c r="AF16" s="85"/>
      <c r="AG16" s="85"/>
      <c r="AH16" s="85"/>
      <c r="AI16" s="85"/>
      <c r="AJ16" s="87">
        <v>0.5</v>
      </c>
      <c r="AK16" s="74"/>
      <c r="AL16" s="111"/>
      <c r="AN16" s="323"/>
      <c r="AO16" s="324"/>
      <c r="AP16" s="324"/>
      <c r="AQ16" s="324"/>
      <c r="AR16" s="324"/>
      <c r="AS16" s="324"/>
      <c r="AT16" s="324"/>
      <c r="AU16" s="329"/>
      <c r="AV16" s="330"/>
      <c r="AW16" s="330"/>
      <c r="AX16" s="330"/>
      <c r="AY16" s="330"/>
      <c r="AZ16" s="330"/>
      <c r="BA16" s="330"/>
      <c r="BB16" s="338" t="s">
        <v>113</v>
      </c>
      <c r="BC16" s="339"/>
      <c r="BD16" s="339"/>
      <c r="BE16" s="339"/>
      <c r="BF16" s="339"/>
      <c r="BG16" s="339"/>
      <c r="BH16" s="339"/>
      <c r="BI16" s="348"/>
      <c r="BJ16" s="349"/>
      <c r="BK16" s="349"/>
      <c r="BL16" s="349"/>
      <c r="BM16" s="349"/>
      <c r="BN16" s="349"/>
      <c r="BO16" s="350"/>
      <c r="BP16" s="84"/>
      <c r="BQ16" s="85"/>
      <c r="BR16" s="85"/>
      <c r="BS16" s="85"/>
      <c r="BT16" s="85"/>
      <c r="BU16" s="85"/>
      <c r="BV16" s="87">
        <v>0.5</v>
      </c>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row>
    <row r="17" spans="2:108" ht="16.8" customHeight="1" thickBot="1" x14ac:dyDescent="0.5">
      <c r="B17" s="358">
        <f>IF(W12&gt;AD12,AD12,W12)</f>
        <v>0</v>
      </c>
      <c r="C17" s="359"/>
      <c r="D17" s="359"/>
      <c r="E17" s="359"/>
      <c r="F17" s="359"/>
      <c r="G17" s="359"/>
      <c r="H17" s="359"/>
      <c r="I17" s="360">
        <f>IF(P12&gt;B17,B17,P12)</f>
        <v>0</v>
      </c>
      <c r="J17" s="360"/>
      <c r="K17" s="360"/>
      <c r="L17" s="360"/>
      <c r="M17" s="360"/>
      <c r="N17" s="360"/>
      <c r="O17" s="360"/>
      <c r="P17" s="361"/>
      <c r="Q17" s="361"/>
      <c r="R17" s="361"/>
      <c r="S17" s="361"/>
      <c r="T17" s="361"/>
      <c r="U17" s="361"/>
      <c r="V17" s="361"/>
      <c r="W17" s="362"/>
      <c r="X17" s="362"/>
      <c r="Y17" s="362"/>
      <c r="Z17" s="362"/>
      <c r="AA17" s="362"/>
      <c r="AB17" s="362"/>
      <c r="AC17" s="362"/>
      <c r="AD17" s="519">
        <f>W17-P17</f>
        <v>0</v>
      </c>
      <c r="AE17" s="482"/>
      <c r="AF17" s="482"/>
      <c r="AG17" s="482"/>
      <c r="AH17" s="482"/>
      <c r="AI17" s="482"/>
      <c r="AJ17" s="520"/>
      <c r="AK17" s="74"/>
      <c r="AL17" s="111"/>
      <c r="AN17" s="358">
        <f>IF(BI12&gt;BP12,BP12,BI12)</f>
        <v>227000000</v>
      </c>
      <c r="AO17" s="359"/>
      <c r="AP17" s="359"/>
      <c r="AQ17" s="359"/>
      <c r="AR17" s="359"/>
      <c r="AS17" s="359"/>
      <c r="AT17" s="359"/>
      <c r="AU17" s="360">
        <f>IF(BB12&gt;AN17,AN17,BB12)</f>
        <v>227000000</v>
      </c>
      <c r="AV17" s="360"/>
      <c r="AW17" s="360"/>
      <c r="AX17" s="360"/>
      <c r="AY17" s="360"/>
      <c r="AZ17" s="360"/>
      <c r="BA17" s="360"/>
      <c r="BB17" s="579">
        <v>113500000</v>
      </c>
      <c r="BC17" s="579"/>
      <c r="BD17" s="579"/>
      <c r="BE17" s="579"/>
      <c r="BF17" s="579"/>
      <c r="BG17" s="579"/>
      <c r="BH17" s="579"/>
      <c r="BI17" s="578">
        <v>113500000</v>
      </c>
      <c r="BJ17" s="578"/>
      <c r="BK17" s="578"/>
      <c r="BL17" s="578"/>
      <c r="BM17" s="578"/>
      <c r="BN17" s="578"/>
      <c r="BO17" s="578"/>
      <c r="BP17" s="519">
        <f>BI17-BB17</f>
        <v>0</v>
      </c>
      <c r="BQ17" s="482"/>
      <c r="BR17" s="482"/>
      <c r="BS17" s="482"/>
      <c r="BT17" s="482"/>
      <c r="BU17" s="482"/>
      <c r="BV17" s="520"/>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row>
    <row r="18" spans="2:108" ht="17.100000000000001" hidden="1" customHeight="1" thickBot="1" x14ac:dyDescent="0.5">
      <c r="B18" s="77"/>
      <c r="C18" s="77"/>
      <c r="D18" s="77"/>
      <c r="E18" s="77"/>
      <c r="F18" s="77"/>
      <c r="G18" s="77"/>
      <c r="H18" s="77"/>
      <c r="I18" s="14"/>
      <c r="J18" s="78"/>
      <c r="K18" s="78"/>
      <c r="L18" s="78"/>
      <c r="M18" s="78"/>
      <c r="N18" s="78"/>
      <c r="O18" s="78"/>
      <c r="P18" s="78"/>
      <c r="Q18" s="78"/>
      <c r="R18" s="78"/>
      <c r="S18" s="78"/>
      <c r="T18" s="78"/>
      <c r="U18" s="78"/>
      <c r="V18" s="78"/>
      <c r="W18" s="78"/>
      <c r="X18" s="78"/>
      <c r="Y18" s="78"/>
      <c r="Z18" s="78"/>
      <c r="AA18" s="78"/>
      <c r="AB18" s="78"/>
      <c r="AC18" s="78"/>
      <c r="AD18" s="74"/>
      <c r="AE18" s="74"/>
      <c r="AF18" s="74"/>
      <c r="AG18" s="74"/>
      <c r="AH18" s="74"/>
      <c r="AI18" s="74"/>
      <c r="AJ18" s="80"/>
      <c r="AK18" s="74"/>
      <c r="AL18" s="111"/>
      <c r="AN18" s="77"/>
      <c r="AO18" s="77"/>
      <c r="AP18" s="77"/>
      <c r="AQ18" s="77"/>
      <c r="AR18" s="77"/>
      <c r="AS18" s="77"/>
      <c r="AT18" s="77"/>
      <c r="AU18" s="14"/>
      <c r="AV18" s="78"/>
      <c r="AW18" s="78"/>
      <c r="AX18" s="78"/>
      <c r="AY18" s="78"/>
      <c r="AZ18" s="78"/>
      <c r="BA18" s="78"/>
      <c r="BB18" s="78"/>
      <c r="BC18" s="78"/>
      <c r="BD18" s="78"/>
      <c r="BE18" s="78"/>
      <c r="BF18" s="78"/>
      <c r="BG18" s="78"/>
      <c r="BH18" s="78"/>
      <c r="BI18" s="78"/>
      <c r="BJ18" s="78"/>
      <c r="BK18" s="78"/>
      <c r="BL18" s="78"/>
      <c r="BM18" s="78"/>
      <c r="BN18" s="78"/>
      <c r="BO18" s="78"/>
      <c r="BP18" s="74"/>
      <c r="BQ18" s="74"/>
      <c r="BR18" s="74"/>
      <c r="BS18" s="74"/>
      <c r="BT18" s="74"/>
      <c r="BU18" s="74"/>
      <c r="BV18" s="80"/>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row>
    <row r="19" spans="2:108" ht="17.100000000000001" customHeight="1" x14ac:dyDescent="0.45">
      <c r="B19" s="15" t="s">
        <v>53</v>
      </c>
      <c r="C19" s="16"/>
      <c r="D19" s="16"/>
      <c r="E19" s="16"/>
      <c r="F19" s="16"/>
      <c r="G19" s="16"/>
      <c r="H19" s="16"/>
      <c r="I19" s="41"/>
      <c r="J19" s="17"/>
      <c r="K19" s="17"/>
      <c r="L19" s="17"/>
      <c r="M19" s="17"/>
      <c r="N19" s="17"/>
      <c r="O19" s="17"/>
      <c r="P19" s="18"/>
      <c r="Q19" s="18"/>
      <c r="R19" s="18"/>
      <c r="S19" s="18"/>
      <c r="T19" s="18"/>
      <c r="U19" s="18"/>
      <c r="V19" s="18"/>
      <c r="W19" s="19"/>
      <c r="X19" s="19"/>
      <c r="Y19" s="19"/>
      <c r="Z19" s="19"/>
      <c r="AA19" s="19"/>
      <c r="AB19" s="19"/>
      <c r="AC19" s="19"/>
      <c r="AD19" s="19"/>
      <c r="AE19" s="19"/>
      <c r="AF19" s="19"/>
      <c r="AG19" s="19"/>
      <c r="AH19" s="19"/>
      <c r="AI19" s="19"/>
      <c r="AJ19" s="20"/>
      <c r="AK19" s="74"/>
      <c r="AL19" s="111"/>
      <c r="AN19" s="15" t="s">
        <v>53</v>
      </c>
      <c r="AO19" s="16"/>
      <c r="AP19" s="16"/>
      <c r="AQ19" s="16"/>
      <c r="AR19" s="16"/>
      <c r="AS19" s="16"/>
      <c r="AT19" s="16"/>
      <c r="AU19" s="41"/>
      <c r="AV19" s="17"/>
      <c r="AW19" s="17"/>
      <c r="AX19" s="17"/>
      <c r="AY19" s="17"/>
      <c r="AZ19" s="17"/>
      <c r="BA19" s="17"/>
      <c r="BB19" s="18"/>
      <c r="BC19" s="18"/>
      <c r="BD19" s="18"/>
      <c r="BE19" s="18"/>
      <c r="BF19" s="18"/>
      <c r="BG19" s="18"/>
      <c r="BH19" s="18"/>
      <c r="BI19" s="19"/>
      <c r="BJ19" s="19"/>
      <c r="BK19" s="19"/>
      <c r="BL19" s="19"/>
      <c r="BM19" s="19"/>
      <c r="BN19" s="19"/>
      <c r="BO19" s="19"/>
      <c r="BP19" s="19"/>
      <c r="BQ19" s="19"/>
      <c r="BR19" s="19"/>
      <c r="BS19" s="19"/>
      <c r="BT19" s="19"/>
      <c r="BU19" s="19"/>
      <c r="BV19" s="20"/>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row>
    <row r="20" spans="2:108" ht="16.8" customHeight="1" x14ac:dyDescent="0.45">
      <c r="B20" s="300" t="s">
        <v>63</v>
      </c>
      <c r="C20" s="301"/>
      <c r="D20" s="301"/>
      <c r="E20" s="301"/>
      <c r="F20" s="301"/>
      <c r="G20" s="301"/>
      <c r="H20" s="301"/>
      <c r="I20" s="306" t="s">
        <v>147</v>
      </c>
      <c r="J20" s="307"/>
      <c r="K20" s="307"/>
      <c r="L20" s="307"/>
      <c r="M20" s="307"/>
      <c r="N20" s="307"/>
      <c r="O20" s="307"/>
      <c r="P20" s="312" t="s">
        <v>148</v>
      </c>
      <c r="Q20" s="313"/>
      <c r="R20" s="313"/>
      <c r="S20" s="313"/>
      <c r="T20" s="313"/>
      <c r="U20" s="313"/>
      <c r="V20" s="313"/>
      <c r="W20" s="312" t="s">
        <v>149</v>
      </c>
      <c r="X20" s="313"/>
      <c r="Y20" s="313"/>
      <c r="Z20" s="313"/>
      <c r="AA20" s="313"/>
      <c r="AB20" s="313"/>
      <c r="AC20" s="313"/>
      <c r="AD20" s="511" t="s">
        <v>138</v>
      </c>
      <c r="AE20" s="399"/>
      <c r="AF20" s="399"/>
      <c r="AG20" s="399"/>
      <c r="AH20" s="399"/>
      <c r="AI20" s="399"/>
      <c r="AJ20" s="512"/>
      <c r="AK20" s="74"/>
      <c r="AL20" s="111"/>
      <c r="AN20" s="300" t="s">
        <v>63</v>
      </c>
      <c r="AO20" s="301"/>
      <c r="AP20" s="301"/>
      <c r="AQ20" s="301"/>
      <c r="AR20" s="301"/>
      <c r="AS20" s="301"/>
      <c r="AT20" s="301"/>
      <c r="AU20" s="306" t="s">
        <v>147</v>
      </c>
      <c r="AV20" s="307"/>
      <c r="AW20" s="307"/>
      <c r="AX20" s="307"/>
      <c r="AY20" s="307"/>
      <c r="AZ20" s="307"/>
      <c r="BA20" s="307"/>
      <c r="BB20" s="312" t="s">
        <v>148</v>
      </c>
      <c r="BC20" s="313"/>
      <c r="BD20" s="313"/>
      <c r="BE20" s="313"/>
      <c r="BF20" s="313"/>
      <c r="BG20" s="313"/>
      <c r="BH20" s="313"/>
      <c r="BI20" s="312" t="s">
        <v>149</v>
      </c>
      <c r="BJ20" s="313"/>
      <c r="BK20" s="313"/>
      <c r="BL20" s="313"/>
      <c r="BM20" s="313"/>
      <c r="BN20" s="313"/>
      <c r="BO20" s="313"/>
      <c r="BP20" s="511" t="s">
        <v>138</v>
      </c>
      <c r="BQ20" s="399"/>
      <c r="BR20" s="399"/>
      <c r="BS20" s="399"/>
      <c r="BT20" s="399"/>
      <c r="BU20" s="399"/>
      <c r="BV20" s="512"/>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row>
    <row r="21" spans="2:108" ht="16.8" customHeight="1" x14ac:dyDescent="0.45">
      <c r="B21" s="302"/>
      <c r="C21" s="303"/>
      <c r="D21" s="303"/>
      <c r="E21" s="303"/>
      <c r="F21" s="303"/>
      <c r="G21" s="303"/>
      <c r="H21" s="303"/>
      <c r="I21" s="308"/>
      <c r="J21" s="309"/>
      <c r="K21" s="309"/>
      <c r="L21" s="309"/>
      <c r="M21" s="309"/>
      <c r="N21" s="309"/>
      <c r="O21" s="309"/>
      <c r="P21" s="314"/>
      <c r="Q21" s="315"/>
      <c r="R21" s="315"/>
      <c r="S21" s="315"/>
      <c r="T21" s="315"/>
      <c r="U21" s="315"/>
      <c r="V21" s="315"/>
      <c r="W21" s="314"/>
      <c r="X21" s="315"/>
      <c r="Y21" s="315"/>
      <c r="Z21" s="315"/>
      <c r="AA21" s="315"/>
      <c r="AB21" s="315"/>
      <c r="AC21" s="315"/>
      <c r="AD21" s="401"/>
      <c r="AE21" s="402"/>
      <c r="AF21" s="402"/>
      <c r="AG21" s="402"/>
      <c r="AH21" s="402"/>
      <c r="AI21" s="402"/>
      <c r="AJ21" s="198"/>
      <c r="AK21" s="74"/>
      <c r="AL21" s="111"/>
      <c r="AN21" s="302"/>
      <c r="AO21" s="303"/>
      <c r="AP21" s="303"/>
      <c r="AQ21" s="303"/>
      <c r="AR21" s="303"/>
      <c r="AS21" s="303"/>
      <c r="AT21" s="303"/>
      <c r="AU21" s="308"/>
      <c r="AV21" s="309"/>
      <c r="AW21" s="309"/>
      <c r="AX21" s="309"/>
      <c r="AY21" s="309"/>
      <c r="AZ21" s="309"/>
      <c r="BA21" s="309"/>
      <c r="BB21" s="314"/>
      <c r="BC21" s="315"/>
      <c r="BD21" s="315"/>
      <c r="BE21" s="315"/>
      <c r="BF21" s="315"/>
      <c r="BG21" s="315"/>
      <c r="BH21" s="315"/>
      <c r="BI21" s="314"/>
      <c r="BJ21" s="315"/>
      <c r="BK21" s="315"/>
      <c r="BL21" s="315"/>
      <c r="BM21" s="315"/>
      <c r="BN21" s="315"/>
      <c r="BO21" s="315"/>
      <c r="BP21" s="401"/>
      <c r="BQ21" s="402"/>
      <c r="BR21" s="402"/>
      <c r="BS21" s="402"/>
      <c r="BT21" s="402"/>
      <c r="BU21" s="402"/>
      <c r="BV21" s="198"/>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row>
    <row r="22" spans="2:108" ht="16.8" customHeight="1" x14ac:dyDescent="0.45">
      <c r="B22" s="304"/>
      <c r="C22" s="305"/>
      <c r="D22" s="305"/>
      <c r="E22" s="305"/>
      <c r="F22" s="305"/>
      <c r="G22" s="305"/>
      <c r="H22" s="305"/>
      <c r="I22" s="310"/>
      <c r="J22" s="311"/>
      <c r="K22" s="311"/>
      <c r="L22" s="311"/>
      <c r="M22" s="311"/>
      <c r="N22" s="311"/>
      <c r="O22" s="311"/>
      <c r="P22" s="316"/>
      <c r="Q22" s="317"/>
      <c r="R22" s="317"/>
      <c r="S22" s="317"/>
      <c r="T22" s="317"/>
      <c r="U22" s="317"/>
      <c r="V22" s="317"/>
      <c r="W22" s="316"/>
      <c r="X22" s="317"/>
      <c r="Y22" s="317"/>
      <c r="Z22" s="317"/>
      <c r="AA22" s="317"/>
      <c r="AB22" s="317"/>
      <c r="AC22" s="317"/>
      <c r="AD22" s="513"/>
      <c r="AE22" s="514"/>
      <c r="AF22" s="514"/>
      <c r="AG22" s="514"/>
      <c r="AH22" s="514"/>
      <c r="AI22" s="514"/>
      <c r="AJ22" s="515"/>
      <c r="AK22" s="74"/>
      <c r="AL22" s="111"/>
      <c r="AN22" s="304"/>
      <c r="AO22" s="305"/>
      <c r="AP22" s="305"/>
      <c r="AQ22" s="305"/>
      <c r="AR22" s="305"/>
      <c r="AS22" s="305"/>
      <c r="AT22" s="305"/>
      <c r="AU22" s="310"/>
      <c r="AV22" s="311"/>
      <c r="AW22" s="311"/>
      <c r="AX22" s="311"/>
      <c r="AY22" s="311"/>
      <c r="AZ22" s="311"/>
      <c r="BA22" s="311"/>
      <c r="BB22" s="316"/>
      <c r="BC22" s="317"/>
      <c r="BD22" s="317"/>
      <c r="BE22" s="317"/>
      <c r="BF22" s="317"/>
      <c r="BG22" s="317"/>
      <c r="BH22" s="317"/>
      <c r="BI22" s="316"/>
      <c r="BJ22" s="317"/>
      <c r="BK22" s="317"/>
      <c r="BL22" s="317"/>
      <c r="BM22" s="317"/>
      <c r="BN22" s="317"/>
      <c r="BO22" s="317"/>
      <c r="BP22" s="513"/>
      <c r="BQ22" s="514"/>
      <c r="BR22" s="514"/>
      <c r="BS22" s="514"/>
      <c r="BT22" s="514"/>
      <c r="BU22" s="514"/>
      <c r="BV22" s="515"/>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row>
    <row r="23" spans="2:108" ht="16.8" customHeight="1" x14ac:dyDescent="0.45">
      <c r="B23" s="331"/>
      <c r="C23" s="332"/>
      <c r="D23" s="332"/>
      <c r="E23" s="332"/>
      <c r="F23" s="332"/>
      <c r="G23" s="332"/>
      <c r="H23" s="332"/>
      <c r="I23" s="333"/>
      <c r="J23" s="333"/>
      <c r="K23" s="333"/>
      <c r="L23" s="333"/>
      <c r="M23" s="333"/>
      <c r="N23" s="333"/>
      <c r="O23" s="333"/>
      <c r="P23" s="334">
        <f>B23-I23</f>
        <v>0</v>
      </c>
      <c r="Q23" s="334"/>
      <c r="R23" s="334"/>
      <c r="S23" s="334"/>
      <c r="T23" s="334"/>
      <c r="U23" s="334"/>
      <c r="V23" s="334"/>
      <c r="W23" s="334">
        <f>L56</f>
        <v>0</v>
      </c>
      <c r="X23" s="334"/>
      <c r="Y23" s="334"/>
      <c r="Z23" s="334"/>
      <c r="AA23" s="334"/>
      <c r="AB23" s="334"/>
      <c r="AC23" s="334"/>
      <c r="AD23" s="516"/>
      <c r="AE23" s="517"/>
      <c r="AF23" s="517"/>
      <c r="AG23" s="517"/>
      <c r="AH23" s="517"/>
      <c r="AI23" s="517"/>
      <c r="AJ23" s="518"/>
      <c r="AK23" s="74"/>
      <c r="AL23" s="111"/>
      <c r="AN23" s="575">
        <v>31000000</v>
      </c>
      <c r="AO23" s="576"/>
      <c r="AP23" s="576"/>
      <c r="AQ23" s="576"/>
      <c r="AR23" s="576"/>
      <c r="AS23" s="576"/>
      <c r="AT23" s="576"/>
      <c r="AU23" s="577">
        <v>0</v>
      </c>
      <c r="AV23" s="577"/>
      <c r="AW23" s="577"/>
      <c r="AX23" s="577"/>
      <c r="AY23" s="577"/>
      <c r="AZ23" s="577"/>
      <c r="BA23" s="577"/>
      <c r="BB23" s="334">
        <f>AN23-AU23</f>
        <v>31000000</v>
      </c>
      <c r="BC23" s="334"/>
      <c r="BD23" s="334"/>
      <c r="BE23" s="334"/>
      <c r="BF23" s="334"/>
      <c r="BG23" s="334"/>
      <c r="BH23" s="334"/>
      <c r="BI23" s="334">
        <f>AX56</f>
        <v>31000000</v>
      </c>
      <c r="BJ23" s="334"/>
      <c r="BK23" s="334"/>
      <c r="BL23" s="334"/>
      <c r="BM23" s="334"/>
      <c r="BN23" s="334"/>
      <c r="BO23" s="334"/>
      <c r="BP23" s="571">
        <v>31000000</v>
      </c>
      <c r="BQ23" s="572"/>
      <c r="BR23" s="572"/>
      <c r="BS23" s="572"/>
      <c r="BT23" s="572"/>
      <c r="BU23" s="572"/>
      <c r="BV23" s="573"/>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row>
    <row r="24" spans="2:108" s="13" customFormat="1" ht="16.8" customHeight="1" x14ac:dyDescent="0.45">
      <c r="B24" s="363" t="s">
        <v>143</v>
      </c>
      <c r="C24" s="364"/>
      <c r="D24" s="364"/>
      <c r="E24" s="364"/>
      <c r="F24" s="364"/>
      <c r="G24" s="364"/>
      <c r="H24" s="364"/>
      <c r="I24" s="368" t="s">
        <v>144</v>
      </c>
      <c r="J24" s="369"/>
      <c r="K24" s="369"/>
      <c r="L24" s="369"/>
      <c r="M24" s="369"/>
      <c r="N24" s="369"/>
      <c r="O24" s="369"/>
      <c r="P24" s="374" t="s">
        <v>145</v>
      </c>
      <c r="Q24" s="375"/>
      <c r="R24" s="375"/>
      <c r="S24" s="375"/>
      <c r="T24" s="375"/>
      <c r="U24" s="375"/>
      <c r="V24" s="375"/>
      <c r="W24" s="521" t="s">
        <v>139</v>
      </c>
      <c r="X24" s="364"/>
      <c r="Y24" s="364"/>
      <c r="Z24" s="364"/>
      <c r="AA24" s="364"/>
      <c r="AB24" s="364"/>
      <c r="AC24" s="522"/>
      <c r="AD24" s="398" t="s">
        <v>64</v>
      </c>
      <c r="AE24" s="561"/>
      <c r="AF24" s="561"/>
      <c r="AG24" s="561"/>
      <c r="AH24" s="561"/>
      <c r="AI24" s="561"/>
      <c r="AJ24" s="562"/>
      <c r="AK24" s="75"/>
      <c r="AL24" s="112"/>
      <c r="AN24" s="363" t="s">
        <v>151</v>
      </c>
      <c r="AO24" s="364"/>
      <c r="AP24" s="364"/>
      <c r="AQ24" s="364"/>
      <c r="AR24" s="364"/>
      <c r="AS24" s="364"/>
      <c r="AT24" s="364"/>
      <c r="AU24" s="368" t="s">
        <v>152</v>
      </c>
      <c r="AV24" s="369"/>
      <c r="AW24" s="369"/>
      <c r="AX24" s="369"/>
      <c r="AY24" s="369"/>
      <c r="AZ24" s="369"/>
      <c r="BA24" s="369"/>
      <c r="BB24" s="374" t="s">
        <v>150</v>
      </c>
      <c r="BC24" s="375"/>
      <c r="BD24" s="375"/>
      <c r="BE24" s="375"/>
      <c r="BF24" s="375"/>
      <c r="BG24" s="375"/>
      <c r="BH24" s="375"/>
      <c r="BI24" s="521" t="s">
        <v>139</v>
      </c>
      <c r="BJ24" s="364"/>
      <c r="BK24" s="364"/>
      <c r="BL24" s="364"/>
      <c r="BM24" s="364"/>
      <c r="BN24" s="364"/>
      <c r="BO24" s="522"/>
      <c r="BP24" s="398" t="s">
        <v>64</v>
      </c>
      <c r="BQ24" s="561"/>
      <c r="BR24" s="561"/>
      <c r="BS24" s="561"/>
      <c r="BT24" s="561"/>
      <c r="BU24" s="561"/>
      <c r="BV24" s="562"/>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row>
    <row r="25" spans="2:108" s="13" customFormat="1" ht="16.8" customHeight="1" x14ac:dyDescent="0.45">
      <c r="B25" s="365"/>
      <c r="C25" s="366"/>
      <c r="D25" s="366"/>
      <c r="E25" s="366"/>
      <c r="F25" s="366"/>
      <c r="G25" s="366"/>
      <c r="H25" s="366"/>
      <c r="I25" s="370"/>
      <c r="J25" s="371"/>
      <c r="K25" s="371"/>
      <c r="L25" s="371"/>
      <c r="M25" s="371"/>
      <c r="N25" s="371"/>
      <c r="O25" s="371"/>
      <c r="P25" s="376"/>
      <c r="Q25" s="377"/>
      <c r="R25" s="377"/>
      <c r="S25" s="377"/>
      <c r="T25" s="377"/>
      <c r="U25" s="377"/>
      <c r="V25" s="377"/>
      <c r="W25" s="523"/>
      <c r="X25" s="524"/>
      <c r="Y25" s="524"/>
      <c r="Z25" s="524"/>
      <c r="AA25" s="524"/>
      <c r="AB25" s="524"/>
      <c r="AC25" s="525"/>
      <c r="AD25" s="563"/>
      <c r="AE25" s="564"/>
      <c r="AF25" s="564"/>
      <c r="AG25" s="564"/>
      <c r="AH25" s="564"/>
      <c r="AI25" s="564"/>
      <c r="AJ25" s="565"/>
      <c r="AK25" s="76"/>
      <c r="AL25" s="113"/>
      <c r="AN25" s="365"/>
      <c r="AO25" s="366"/>
      <c r="AP25" s="366"/>
      <c r="AQ25" s="366"/>
      <c r="AR25" s="366"/>
      <c r="AS25" s="366"/>
      <c r="AT25" s="366"/>
      <c r="AU25" s="370"/>
      <c r="AV25" s="371"/>
      <c r="AW25" s="371"/>
      <c r="AX25" s="371"/>
      <c r="AY25" s="371"/>
      <c r="AZ25" s="371"/>
      <c r="BA25" s="371"/>
      <c r="BB25" s="376"/>
      <c r="BC25" s="377"/>
      <c r="BD25" s="377"/>
      <c r="BE25" s="377"/>
      <c r="BF25" s="377"/>
      <c r="BG25" s="377"/>
      <c r="BH25" s="377"/>
      <c r="BI25" s="523"/>
      <c r="BJ25" s="524"/>
      <c r="BK25" s="524"/>
      <c r="BL25" s="524"/>
      <c r="BM25" s="524"/>
      <c r="BN25" s="524"/>
      <c r="BO25" s="525"/>
      <c r="BP25" s="563"/>
      <c r="BQ25" s="564"/>
      <c r="BR25" s="564"/>
      <c r="BS25" s="564"/>
      <c r="BT25" s="564"/>
      <c r="BU25" s="564"/>
      <c r="BV25" s="565"/>
      <c r="BW25" s="76"/>
      <c r="BX25" s="76"/>
      <c r="BY25" s="76"/>
      <c r="BZ25" s="76"/>
      <c r="CA25" s="76"/>
      <c r="CB25" s="76"/>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row>
    <row r="26" spans="2:108" s="13" customFormat="1" ht="16.8" customHeight="1" x14ac:dyDescent="0.45">
      <c r="B26" s="365"/>
      <c r="C26" s="366"/>
      <c r="D26" s="366"/>
      <c r="E26" s="366"/>
      <c r="F26" s="366"/>
      <c r="G26" s="366"/>
      <c r="H26" s="366"/>
      <c r="I26" s="370"/>
      <c r="J26" s="371"/>
      <c r="K26" s="371"/>
      <c r="L26" s="371"/>
      <c r="M26" s="371"/>
      <c r="N26" s="371"/>
      <c r="O26" s="371"/>
      <c r="P26" s="376"/>
      <c r="Q26" s="377"/>
      <c r="R26" s="377"/>
      <c r="S26" s="377"/>
      <c r="T26" s="377"/>
      <c r="U26" s="377"/>
      <c r="V26" s="377"/>
      <c r="W26" s="62"/>
      <c r="X26" s="88"/>
      <c r="Y26" s="89"/>
      <c r="Z26" s="89"/>
      <c r="AA26" s="89"/>
      <c r="AB26" s="89"/>
      <c r="AC26" s="89"/>
      <c r="AD26" s="566" t="s">
        <v>111</v>
      </c>
      <c r="AE26" s="524"/>
      <c r="AF26" s="524"/>
      <c r="AG26" s="567">
        <v>0.5</v>
      </c>
      <c r="AH26" s="335"/>
      <c r="AI26" s="335"/>
      <c r="AJ26" s="568"/>
      <c r="AK26" s="76"/>
      <c r="AL26" s="113"/>
      <c r="AN26" s="365"/>
      <c r="AO26" s="366"/>
      <c r="AP26" s="366"/>
      <c r="AQ26" s="366"/>
      <c r="AR26" s="366"/>
      <c r="AS26" s="366"/>
      <c r="AT26" s="366"/>
      <c r="AU26" s="370"/>
      <c r="AV26" s="371"/>
      <c r="AW26" s="371"/>
      <c r="AX26" s="371"/>
      <c r="AY26" s="371"/>
      <c r="AZ26" s="371"/>
      <c r="BA26" s="371"/>
      <c r="BB26" s="376"/>
      <c r="BC26" s="377"/>
      <c r="BD26" s="377"/>
      <c r="BE26" s="377"/>
      <c r="BF26" s="377"/>
      <c r="BG26" s="377"/>
      <c r="BH26" s="377"/>
      <c r="BI26" s="62"/>
      <c r="BJ26" s="88"/>
      <c r="BK26" s="89"/>
      <c r="BL26" s="89"/>
      <c r="BM26" s="89"/>
      <c r="BN26" s="89"/>
      <c r="BO26" s="89"/>
      <c r="BP26" s="566" t="s">
        <v>111</v>
      </c>
      <c r="BQ26" s="524"/>
      <c r="BR26" s="524"/>
      <c r="BS26" s="580">
        <v>0.5</v>
      </c>
      <c r="BT26" s="574"/>
      <c r="BU26" s="574"/>
      <c r="BV26" s="581"/>
      <c r="BW26" s="76"/>
      <c r="BX26" s="76"/>
      <c r="BY26" s="76"/>
      <c r="BZ26" s="76"/>
      <c r="CA26" s="76"/>
      <c r="CB26" s="76"/>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row>
    <row r="27" spans="2:108" s="13" customFormat="1" ht="16.8" customHeight="1" x14ac:dyDescent="0.45">
      <c r="B27" s="367"/>
      <c r="C27" s="354"/>
      <c r="D27" s="354"/>
      <c r="E27" s="354"/>
      <c r="F27" s="354"/>
      <c r="G27" s="354"/>
      <c r="H27" s="354"/>
      <c r="I27" s="372"/>
      <c r="J27" s="373"/>
      <c r="K27" s="373"/>
      <c r="L27" s="373"/>
      <c r="M27" s="373"/>
      <c r="N27" s="373"/>
      <c r="O27" s="373"/>
      <c r="P27" s="378"/>
      <c r="Q27" s="379"/>
      <c r="R27" s="379"/>
      <c r="S27" s="379"/>
      <c r="T27" s="379"/>
      <c r="U27" s="379"/>
      <c r="V27" s="379"/>
      <c r="W27" s="353"/>
      <c r="X27" s="354"/>
      <c r="Y27" s="355"/>
      <c r="Z27" s="356"/>
      <c r="AA27" s="356"/>
      <c r="AB27" s="357"/>
      <c r="AC27" s="357"/>
      <c r="AD27" s="552" t="s">
        <v>65</v>
      </c>
      <c r="AE27" s="553"/>
      <c r="AF27" s="553"/>
      <c r="AG27" s="553"/>
      <c r="AH27" s="553"/>
      <c r="AI27" s="553"/>
      <c r="AJ27" s="554"/>
      <c r="AK27" s="75"/>
      <c r="AL27" s="112"/>
      <c r="AN27" s="367"/>
      <c r="AO27" s="354"/>
      <c r="AP27" s="354"/>
      <c r="AQ27" s="354"/>
      <c r="AR27" s="354"/>
      <c r="AS27" s="354"/>
      <c r="AT27" s="354"/>
      <c r="AU27" s="372"/>
      <c r="AV27" s="373"/>
      <c r="AW27" s="373"/>
      <c r="AX27" s="373"/>
      <c r="AY27" s="373"/>
      <c r="AZ27" s="373"/>
      <c r="BA27" s="373"/>
      <c r="BB27" s="378"/>
      <c r="BC27" s="379"/>
      <c r="BD27" s="379"/>
      <c r="BE27" s="379"/>
      <c r="BF27" s="379"/>
      <c r="BG27" s="379"/>
      <c r="BH27" s="379"/>
      <c r="BI27" s="353"/>
      <c r="BJ27" s="354"/>
      <c r="BK27" s="355"/>
      <c r="BL27" s="356"/>
      <c r="BM27" s="356"/>
      <c r="BN27" s="357"/>
      <c r="BO27" s="357"/>
      <c r="BP27" s="552" t="s">
        <v>65</v>
      </c>
      <c r="BQ27" s="553"/>
      <c r="BR27" s="553"/>
      <c r="BS27" s="553"/>
      <c r="BT27" s="553"/>
      <c r="BU27" s="553"/>
      <c r="BV27" s="554"/>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row>
    <row r="28" spans="2:108" s="13" customFormat="1" ht="16.8" customHeight="1" x14ac:dyDescent="0.45">
      <c r="B28" s="406">
        <f>IF(W23&gt;AD23,AD23,W23)</f>
        <v>0</v>
      </c>
      <c r="C28" s="407"/>
      <c r="D28" s="407"/>
      <c r="E28" s="407"/>
      <c r="F28" s="407"/>
      <c r="G28" s="407"/>
      <c r="H28" s="407"/>
      <c r="I28" s="408">
        <f>IF(P23&gt;B28,B28,P23)</f>
        <v>0</v>
      </c>
      <c r="J28" s="408"/>
      <c r="K28" s="408"/>
      <c r="L28" s="408"/>
      <c r="M28" s="408"/>
      <c r="N28" s="408"/>
      <c r="O28" s="408"/>
      <c r="P28" s="409"/>
      <c r="Q28" s="410"/>
      <c r="R28" s="410"/>
      <c r="S28" s="410"/>
      <c r="T28" s="410"/>
      <c r="U28" s="410"/>
      <c r="V28" s="410"/>
      <c r="W28" s="411">
        <f>I28-P28</f>
        <v>0</v>
      </c>
      <c r="X28" s="412"/>
      <c r="Y28" s="412"/>
      <c r="Z28" s="412"/>
      <c r="AA28" s="412"/>
      <c r="AB28" s="412"/>
      <c r="AC28" s="412"/>
      <c r="AD28" s="555"/>
      <c r="AE28" s="556"/>
      <c r="AF28" s="556"/>
      <c r="AG28" s="556"/>
      <c r="AH28" s="556"/>
      <c r="AI28" s="556"/>
      <c r="AJ28" s="557"/>
      <c r="AK28" s="75"/>
      <c r="AL28" s="112"/>
      <c r="AN28" s="406">
        <f>IF(BI23&gt;BP23,BP23,BI23)</f>
        <v>31000000</v>
      </c>
      <c r="AO28" s="407"/>
      <c r="AP28" s="407"/>
      <c r="AQ28" s="407"/>
      <c r="AR28" s="407"/>
      <c r="AS28" s="407"/>
      <c r="AT28" s="407"/>
      <c r="AU28" s="408">
        <f>IF(BB23&gt;AN28,AN28,BB23)</f>
        <v>31000000</v>
      </c>
      <c r="AV28" s="408"/>
      <c r="AW28" s="408"/>
      <c r="AX28" s="408"/>
      <c r="AY28" s="408"/>
      <c r="AZ28" s="408"/>
      <c r="BA28" s="408"/>
      <c r="BB28" s="582">
        <v>1070000</v>
      </c>
      <c r="BC28" s="583"/>
      <c r="BD28" s="583"/>
      <c r="BE28" s="583"/>
      <c r="BF28" s="583"/>
      <c r="BG28" s="583"/>
      <c r="BH28" s="583"/>
      <c r="BI28" s="411">
        <f>AU28-BB28</f>
        <v>29930000</v>
      </c>
      <c r="BJ28" s="412"/>
      <c r="BK28" s="412"/>
      <c r="BL28" s="412"/>
      <c r="BM28" s="412"/>
      <c r="BN28" s="412"/>
      <c r="BO28" s="412"/>
      <c r="BP28" s="584">
        <v>14965000</v>
      </c>
      <c r="BQ28" s="585"/>
      <c r="BR28" s="585"/>
      <c r="BS28" s="585"/>
      <c r="BT28" s="585"/>
      <c r="BU28" s="585"/>
      <c r="BV28" s="586"/>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row>
    <row r="29" spans="2:108" ht="16.8" customHeight="1" x14ac:dyDescent="0.45">
      <c r="B29" s="392" t="s">
        <v>110</v>
      </c>
      <c r="C29" s="393"/>
      <c r="D29" s="393"/>
      <c r="E29" s="393"/>
      <c r="F29" s="393"/>
      <c r="G29" s="393"/>
      <c r="H29" s="393"/>
      <c r="I29" s="398" t="s">
        <v>146</v>
      </c>
      <c r="J29" s="399"/>
      <c r="K29" s="399"/>
      <c r="L29" s="399"/>
      <c r="M29" s="399"/>
      <c r="N29" s="399"/>
      <c r="O29" s="400"/>
      <c r="P29" s="312"/>
      <c r="Q29" s="399"/>
      <c r="R29" s="399"/>
      <c r="S29" s="399"/>
      <c r="T29" s="399"/>
      <c r="U29" s="399"/>
      <c r="V29" s="400"/>
      <c r="W29" s="404"/>
      <c r="X29" s="405"/>
      <c r="Y29" s="405"/>
      <c r="Z29" s="405"/>
      <c r="AA29" s="405"/>
      <c r="AB29" s="405"/>
      <c r="AC29" s="405"/>
      <c r="AD29" s="558" t="s">
        <v>112</v>
      </c>
      <c r="AE29" s="559"/>
      <c r="AF29" s="559"/>
      <c r="AG29" s="559"/>
      <c r="AH29" s="559"/>
      <c r="AI29" s="559"/>
      <c r="AJ29" s="560"/>
      <c r="AK29" s="74"/>
      <c r="AL29" s="111"/>
      <c r="AN29" s="392" t="s">
        <v>110</v>
      </c>
      <c r="AO29" s="393"/>
      <c r="AP29" s="393"/>
      <c r="AQ29" s="393"/>
      <c r="AR29" s="393"/>
      <c r="AS29" s="393"/>
      <c r="AT29" s="393"/>
      <c r="AU29" s="398" t="s">
        <v>146</v>
      </c>
      <c r="AV29" s="399"/>
      <c r="AW29" s="399"/>
      <c r="AX29" s="399"/>
      <c r="AY29" s="399"/>
      <c r="AZ29" s="399"/>
      <c r="BA29" s="400"/>
      <c r="BB29" s="312"/>
      <c r="BC29" s="399"/>
      <c r="BD29" s="399"/>
      <c r="BE29" s="399"/>
      <c r="BF29" s="399"/>
      <c r="BG29" s="399"/>
      <c r="BH29" s="400"/>
      <c r="BI29" s="404"/>
      <c r="BJ29" s="405"/>
      <c r="BK29" s="405"/>
      <c r="BL29" s="405"/>
      <c r="BM29" s="405"/>
      <c r="BN29" s="405"/>
      <c r="BO29" s="405"/>
      <c r="BP29" s="558" t="s">
        <v>112</v>
      </c>
      <c r="BQ29" s="559"/>
      <c r="BR29" s="559"/>
      <c r="BS29" s="559"/>
      <c r="BT29" s="559"/>
      <c r="BU29" s="559"/>
      <c r="BV29" s="560"/>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row>
    <row r="30" spans="2:108" ht="16.8" customHeight="1" x14ac:dyDescent="0.45">
      <c r="B30" s="394"/>
      <c r="C30" s="395"/>
      <c r="D30" s="395"/>
      <c r="E30" s="395"/>
      <c r="F30" s="395"/>
      <c r="G30" s="395"/>
      <c r="H30" s="395"/>
      <c r="I30" s="401"/>
      <c r="J30" s="402"/>
      <c r="K30" s="402"/>
      <c r="L30" s="402"/>
      <c r="M30" s="402"/>
      <c r="N30" s="402"/>
      <c r="O30" s="403"/>
      <c r="P30" s="401"/>
      <c r="Q30" s="402"/>
      <c r="R30" s="402"/>
      <c r="S30" s="402"/>
      <c r="T30" s="402"/>
      <c r="U30" s="402"/>
      <c r="V30" s="403"/>
      <c r="W30" s="404"/>
      <c r="X30" s="405"/>
      <c r="Y30" s="405"/>
      <c r="Z30" s="405"/>
      <c r="AA30" s="405"/>
      <c r="AB30" s="405"/>
      <c r="AC30" s="405"/>
      <c r="AD30" s="559"/>
      <c r="AE30" s="559"/>
      <c r="AF30" s="559"/>
      <c r="AG30" s="559"/>
      <c r="AH30" s="559"/>
      <c r="AI30" s="559"/>
      <c r="AJ30" s="560"/>
      <c r="AK30" s="74"/>
      <c r="AL30" s="111"/>
      <c r="AN30" s="394"/>
      <c r="AO30" s="395"/>
      <c r="AP30" s="395"/>
      <c r="AQ30" s="395"/>
      <c r="AR30" s="395"/>
      <c r="AS30" s="395"/>
      <c r="AT30" s="395"/>
      <c r="AU30" s="401"/>
      <c r="AV30" s="402"/>
      <c r="AW30" s="402"/>
      <c r="AX30" s="402"/>
      <c r="AY30" s="402"/>
      <c r="AZ30" s="402"/>
      <c r="BA30" s="403"/>
      <c r="BB30" s="401"/>
      <c r="BC30" s="402"/>
      <c r="BD30" s="402"/>
      <c r="BE30" s="402"/>
      <c r="BF30" s="402"/>
      <c r="BG30" s="402"/>
      <c r="BH30" s="403"/>
      <c r="BI30" s="404"/>
      <c r="BJ30" s="405"/>
      <c r="BK30" s="405"/>
      <c r="BL30" s="405"/>
      <c r="BM30" s="405"/>
      <c r="BN30" s="405"/>
      <c r="BO30" s="405"/>
      <c r="BP30" s="559"/>
      <c r="BQ30" s="559"/>
      <c r="BR30" s="559"/>
      <c r="BS30" s="559"/>
      <c r="BT30" s="559"/>
      <c r="BU30" s="559"/>
      <c r="BV30" s="560"/>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row>
    <row r="31" spans="2:108" ht="16.8" customHeight="1" x14ac:dyDescent="0.45">
      <c r="B31" s="394"/>
      <c r="C31" s="395"/>
      <c r="D31" s="395"/>
      <c r="E31" s="395"/>
      <c r="F31" s="395"/>
      <c r="G31" s="395"/>
      <c r="H31" s="395"/>
      <c r="I31" s="93"/>
      <c r="J31" s="76"/>
      <c r="K31" s="76"/>
      <c r="L31" s="95"/>
      <c r="M31" s="96"/>
      <c r="N31" s="96"/>
      <c r="O31" s="96"/>
      <c r="P31" s="90"/>
      <c r="Q31" s="69"/>
      <c r="R31" s="69"/>
      <c r="S31" s="69"/>
      <c r="T31" s="69"/>
      <c r="U31" s="69"/>
      <c r="V31" s="91"/>
      <c r="W31" s="404"/>
      <c r="X31" s="405"/>
      <c r="Y31" s="405"/>
      <c r="Z31" s="405"/>
      <c r="AA31" s="405"/>
      <c r="AB31" s="405"/>
      <c r="AC31" s="405"/>
      <c r="AD31" s="559"/>
      <c r="AE31" s="559"/>
      <c r="AF31" s="559"/>
      <c r="AG31" s="559"/>
      <c r="AH31" s="559"/>
      <c r="AI31" s="559"/>
      <c r="AJ31" s="560"/>
      <c r="AK31" s="74"/>
      <c r="AL31" s="111"/>
      <c r="AN31" s="394"/>
      <c r="AO31" s="395"/>
      <c r="AP31" s="395"/>
      <c r="AQ31" s="395"/>
      <c r="AR31" s="395"/>
      <c r="AS31" s="395"/>
      <c r="AT31" s="395"/>
      <c r="AU31" s="93"/>
      <c r="AV31" s="76"/>
      <c r="AW31" s="76"/>
      <c r="AX31" s="95"/>
      <c r="AY31" s="96"/>
      <c r="AZ31" s="96"/>
      <c r="BA31" s="96"/>
      <c r="BB31" s="90"/>
      <c r="BC31" s="69"/>
      <c r="BD31" s="69"/>
      <c r="BE31" s="69"/>
      <c r="BF31" s="69"/>
      <c r="BG31" s="69"/>
      <c r="BH31" s="91"/>
      <c r="BI31" s="404"/>
      <c r="BJ31" s="405"/>
      <c r="BK31" s="405"/>
      <c r="BL31" s="405"/>
      <c r="BM31" s="405"/>
      <c r="BN31" s="405"/>
      <c r="BO31" s="405"/>
      <c r="BP31" s="559"/>
      <c r="BQ31" s="559"/>
      <c r="BR31" s="559"/>
      <c r="BS31" s="559"/>
      <c r="BT31" s="559"/>
      <c r="BU31" s="559"/>
      <c r="BV31" s="560"/>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row>
    <row r="32" spans="2:108" ht="16.8" customHeight="1" x14ac:dyDescent="0.45">
      <c r="B32" s="396"/>
      <c r="C32" s="397"/>
      <c r="D32" s="397"/>
      <c r="E32" s="397"/>
      <c r="F32" s="397"/>
      <c r="G32" s="397"/>
      <c r="H32" s="397"/>
      <c r="I32" s="94"/>
      <c r="J32" s="97"/>
      <c r="K32" s="97"/>
      <c r="L32" s="97"/>
      <c r="M32" s="97"/>
      <c r="N32" s="97"/>
      <c r="O32" s="97"/>
      <c r="P32" s="90"/>
      <c r="Q32" s="81"/>
      <c r="R32" s="81"/>
      <c r="S32" s="81"/>
      <c r="T32" s="81"/>
      <c r="U32" s="81"/>
      <c r="V32" s="92"/>
      <c r="W32" s="404"/>
      <c r="X32" s="405"/>
      <c r="Y32" s="405"/>
      <c r="Z32" s="405"/>
      <c r="AA32" s="405"/>
      <c r="AB32" s="405"/>
      <c r="AC32" s="405"/>
      <c r="AD32" s="559"/>
      <c r="AE32" s="559"/>
      <c r="AF32" s="559"/>
      <c r="AG32" s="559"/>
      <c r="AH32" s="559"/>
      <c r="AI32" s="559"/>
      <c r="AJ32" s="560"/>
      <c r="AK32" s="74"/>
      <c r="AL32" s="111"/>
      <c r="AN32" s="396"/>
      <c r="AO32" s="397"/>
      <c r="AP32" s="397"/>
      <c r="AQ32" s="397"/>
      <c r="AR32" s="397"/>
      <c r="AS32" s="397"/>
      <c r="AT32" s="397"/>
      <c r="AU32" s="94"/>
      <c r="AV32" s="97"/>
      <c r="AW32" s="97"/>
      <c r="AX32" s="97"/>
      <c r="AY32" s="97"/>
      <c r="AZ32" s="97"/>
      <c r="BA32" s="97"/>
      <c r="BB32" s="90"/>
      <c r="BC32" s="81"/>
      <c r="BD32" s="81"/>
      <c r="BE32" s="81"/>
      <c r="BF32" s="81"/>
      <c r="BG32" s="81"/>
      <c r="BH32" s="92"/>
      <c r="BI32" s="404"/>
      <c r="BJ32" s="405"/>
      <c r="BK32" s="405"/>
      <c r="BL32" s="405"/>
      <c r="BM32" s="405"/>
      <c r="BN32" s="405"/>
      <c r="BO32" s="405"/>
      <c r="BP32" s="559"/>
      <c r="BQ32" s="559"/>
      <c r="BR32" s="559"/>
      <c r="BS32" s="559"/>
      <c r="BT32" s="559"/>
      <c r="BU32" s="559"/>
      <c r="BV32" s="560"/>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row>
    <row r="33" spans="2:112" ht="16.8" customHeight="1" thickBot="1" x14ac:dyDescent="0.5">
      <c r="B33" s="386"/>
      <c r="C33" s="387"/>
      <c r="D33" s="387"/>
      <c r="E33" s="387"/>
      <c r="F33" s="387"/>
      <c r="G33" s="387"/>
      <c r="H33" s="387"/>
      <c r="I33" s="388">
        <f>B33-AD28</f>
        <v>0</v>
      </c>
      <c r="J33" s="389"/>
      <c r="K33" s="389"/>
      <c r="L33" s="389"/>
      <c r="M33" s="389"/>
      <c r="N33" s="389"/>
      <c r="O33" s="389"/>
      <c r="P33" s="413"/>
      <c r="Q33" s="414"/>
      <c r="R33" s="414"/>
      <c r="S33" s="414"/>
      <c r="T33" s="414"/>
      <c r="U33" s="414"/>
      <c r="V33" s="415"/>
      <c r="W33" s="390"/>
      <c r="X33" s="391"/>
      <c r="Y33" s="391"/>
      <c r="Z33" s="391"/>
      <c r="AA33" s="391"/>
      <c r="AB33" s="391"/>
      <c r="AC33" s="391"/>
      <c r="AD33" s="549">
        <f>W17+B33</f>
        <v>0</v>
      </c>
      <c r="AE33" s="550"/>
      <c r="AF33" s="550"/>
      <c r="AG33" s="550"/>
      <c r="AH33" s="550"/>
      <c r="AI33" s="550"/>
      <c r="AJ33" s="551"/>
      <c r="AK33" s="74"/>
      <c r="AL33" s="111"/>
      <c r="AN33" s="587">
        <v>14965000</v>
      </c>
      <c r="AO33" s="588"/>
      <c r="AP33" s="588"/>
      <c r="AQ33" s="588"/>
      <c r="AR33" s="588"/>
      <c r="AS33" s="588"/>
      <c r="AT33" s="588"/>
      <c r="AU33" s="388">
        <f>AN33-BP28</f>
        <v>0</v>
      </c>
      <c r="AV33" s="389"/>
      <c r="AW33" s="389"/>
      <c r="AX33" s="389"/>
      <c r="AY33" s="389"/>
      <c r="AZ33" s="389"/>
      <c r="BA33" s="389"/>
      <c r="BB33" s="413"/>
      <c r="BC33" s="414"/>
      <c r="BD33" s="414"/>
      <c r="BE33" s="414"/>
      <c r="BF33" s="414"/>
      <c r="BG33" s="414"/>
      <c r="BH33" s="415"/>
      <c r="BI33" s="390"/>
      <c r="BJ33" s="391"/>
      <c r="BK33" s="391"/>
      <c r="BL33" s="391"/>
      <c r="BM33" s="391"/>
      <c r="BN33" s="391"/>
      <c r="BO33" s="391"/>
      <c r="BP33" s="549">
        <f>BI17+AN33</f>
        <v>128465000</v>
      </c>
      <c r="BQ33" s="550"/>
      <c r="BR33" s="550"/>
      <c r="BS33" s="550"/>
      <c r="BT33" s="550"/>
      <c r="BU33" s="550"/>
      <c r="BV33" s="551"/>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row>
    <row r="34" spans="2:112" ht="17.100000000000001" customHeight="1" x14ac:dyDescent="0.45">
      <c r="B34" s="416" t="s">
        <v>47</v>
      </c>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8"/>
      <c r="AI34" s="418"/>
      <c r="AJ34" s="419"/>
      <c r="AK34" s="74"/>
      <c r="AL34" s="111"/>
      <c r="AN34" s="416" t="s">
        <v>47</v>
      </c>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c r="BP34" s="417"/>
      <c r="BQ34" s="417"/>
      <c r="BR34" s="417"/>
      <c r="BS34" s="417"/>
      <c r="BT34" s="418"/>
      <c r="BU34" s="418"/>
      <c r="BV34" s="419"/>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row>
    <row r="35" spans="2:112" ht="17.100000000000001" customHeight="1" thickBot="1" x14ac:dyDescent="0.5">
      <c r="B35" s="380" t="s">
        <v>48</v>
      </c>
      <c r="C35" s="381"/>
      <c r="D35" s="381"/>
      <c r="E35" s="381"/>
      <c r="F35" s="381"/>
      <c r="G35" s="381"/>
      <c r="H35" s="381"/>
      <c r="I35" s="381"/>
      <c r="J35" s="381"/>
      <c r="K35" s="382"/>
      <c r="L35" s="383" t="s">
        <v>49</v>
      </c>
      <c r="M35" s="384"/>
      <c r="N35" s="384"/>
      <c r="O35" s="384"/>
      <c r="P35" s="384"/>
      <c r="Q35" s="384"/>
      <c r="R35" s="385"/>
      <c r="S35" s="383" t="s">
        <v>50</v>
      </c>
      <c r="T35" s="384"/>
      <c r="U35" s="384"/>
      <c r="V35" s="384"/>
      <c r="W35" s="384"/>
      <c r="X35" s="384"/>
      <c r="Y35" s="384"/>
      <c r="Z35" s="384"/>
      <c r="AA35" s="384"/>
      <c r="AB35" s="384"/>
      <c r="AC35" s="384"/>
      <c r="AD35" s="384"/>
      <c r="AE35" s="384"/>
      <c r="AF35" s="384"/>
      <c r="AG35" s="384"/>
      <c r="AH35" s="420"/>
      <c r="AI35" s="420"/>
      <c r="AJ35" s="421"/>
      <c r="AK35" s="74"/>
      <c r="AL35" s="111"/>
      <c r="AN35" s="380" t="s">
        <v>48</v>
      </c>
      <c r="AO35" s="381"/>
      <c r="AP35" s="381"/>
      <c r="AQ35" s="381"/>
      <c r="AR35" s="381"/>
      <c r="AS35" s="381"/>
      <c r="AT35" s="381"/>
      <c r="AU35" s="381"/>
      <c r="AV35" s="381"/>
      <c r="AW35" s="382"/>
      <c r="AX35" s="383" t="s">
        <v>49</v>
      </c>
      <c r="AY35" s="384"/>
      <c r="AZ35" s="384"/>
      <c r="BA35" s="384"/>
      <c r="BB35" s="384"/>
      <c r="BC35" s="384"/>
      <c r="BD35" s="385"/>
      <c r="BE35" s="383" t="s">
        <v>50</v>
      </c>
      <c r="BF35" s="384"/>
      <c r="BG35" s="384"/>
      <c r="BH35" s="384"/>
      <c r="BI35" s="384"/>
      <c r="BJ35" s="384"/>
      <c r="BK35" s="384"/>
      <c r="BL35" s="384"/>
      <c r="BM35" s="384"/>
      <c r="BN35" s="384"/>
      <c r="BO35" s="384"/>
      <c r="BP35" s="384"/>
      <c r="BQ35" s="384"/>
      <c r="BR35" s="384"/>
      <c r="BS35" s="384"/>
      <c r="BT35" s="420"/>
      <c r="BU35" s="420"/>
      <c r="BV35" s="421"/>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row>
    <row r="36" spans="2:112" ht="17.100000000000001" customHeight="1" x14ac:dyDescent="0.45">
      <c r="B36" s="21" t="s">
        <v>51</v>
      </c>
      <c r="C36" s="63"/>
      <c r="D36" s="63"/>
      <c r="E36" s="63"/>
      <c r="F36" s="63"/>
      <c r="G36" s="63"/>
      <c r="H36" s="63"/>
      <c r="I36" s="63"/>
      <c r="J36" s="63"/>
      <c r="K36" s="63"/>
      <c r="L36" s="425"/>
      <c r="M36" s="426"/>
      <c r="N36" s="426"/>
      <c r="O36" s="426"/>
      <c r="P36" s="426"/>
      <c r="Q36" s="426"/>
      <c r="R36" s="427"/>
      <c r="S36" s="544"/>
      <c r="T36" s="545"/>
      <c r="U36" s="545"/>
      <c r="V36" s="545"/>
      <c r="W36" s="545"/>
      <c r="X36" s="545"/>
      <c r="Y36" s="545"/>
      <c r="Z36" s="545"/>
      <c r="AA36" s="545"/>
      <c r="AB36" s="545"/>
      <c r="AC36" s="545"/>
      <c r="AD36" s="545"/>
      <c r="AE36" s="545"/>
      <c r="AF36" s="545"/>
      <c r="AG36" s="545"/>
      <c r="AH36" s="478"/>
      <c r="AI36" s="478"/>
      <c r="AJ36" s="546"/>
      <c r="AK36" s="74"/>
      <c r="AL36" s="111"/>
      <c r="AN36" s="21" t="s">
        <v>51</v>
      </c>
      <c r="AO36" s="63"/>
      <c r="AP36" s="63"/>
      <c r="AQ36" s="63"/>
      <c r="AR36" s="63"/>
      <c r="AS36" s="63"/>
      <c r="AT36" s="63"/>
      <c r="AU36" s="63"/>
      <c r="AV36" s="63"/>
      <c r="AW36" s="63"/>
      <c r="AX36" s="425"/>
      <c r="AY36" s="426"/>
      <c r="AZ36" s="426"/>
      <c r="BA36" s="426"/>
      <c r="BB36" s="426"/>
      <c r="BC36" s="426"/>
      <c r="BD36" s="427"/>
      <c r="BE36" s="544"/>
      <c r="BF36" s="545"/>
      <c r="BG36" s="545"/>
      <c r="BH36" s="545"/>
      <c r="BI36" s="545"/>
      <c r="BJ36" s="545"/>
      <c r="BK36" s="545"/>
      <c r="BL36" s="545"/>
      <c r="BM36" s="545"/>
      <c r="BN36" s="545"/>
      <c r="BO36" s="545"/>
      <c r="BP36" s="545"/>
      <c r="BQ36" s="545"/>
      <c r="BR36" s="545"/>
      <c r="BS36" s="545"/>
      <c r="BT36" s="478"/>
      <c r="BU36" s="478"/>
      <c r="BV36" s="546"/>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row>
    <row r="37" spans="2:112" ht="17.100000000000001" customHeight="1" x14ac:dyDescent="0.45">
      <c r="B37" s="22"/>
      <c r="C37" s="73"/>
      <c r="D37" s="73"/>
      <c r="E37" s="73"/>
      <c r="F37" s="73"/>
      <c r="G37" s="73"/>
      <c r="H37" s="73"/>
      <c r="I37" s="73"/>
      <c r="J37" s="73"/>
      <c r="K37" s="73"/>
      <c r="L37" s="428"/>
      <c r="M37" s="429"/>
      <c r="N37" s="429"/>
      <c r="O37" s="429"/>
      <c r="P37" s="429"/>
      <c r="Q37" s="429"/>
      <c r="R37" s="430"/>
      <c r="S37" s="64"/>
      <c r="T37" s="73"/>
      <c r="U37" s="73"/>
      <c r="V37" s="73"/>
      <c r="W37" s="73"/>
      <c r="X37" s="73"/>
      <c r="Y37" s="73"/>
      <c r="Z37" s="73"/>
      <c r="AA37" s="73"/>
      <c r="AB37" s="73"/>
      <c r="AC37" s="73"/>
      <c r="AD37" s="73"/>
      <c r="AE37" s="73"/>
      <c r="AF37" s="73"/>
      <c r="AG37" s="73"/>
      <c r="AH37" s="100"/>
      <c r="AI37" s="100"/>
      <c r="AJ37" s="104"/>
      <c r="AK37" s="74"/>
      <c r="AL37" s="111"/>
      <c r="AN37" s="31" t="s">
        <v>120</v>
      </c>
      <c r="AO37" s="105"/>
      <c r="AP37" s="73"/>
      <c r="AQ37" s="73"/>
      <c r="AR37" s="73"/>
      <c r="AS37" s="73"/>
      <c r="AT37" s="73"/>
      <c r="AU37" s="73"/>
      <c r="AV37" s="73"/>
      <c r="AW37" s="73"/>
      <c r="AX37" s="589">
        <v>227000000</v>
      </c>
      <c r="AY37" s="590"/>
      <c r="AZ37" s="590"/>
      <c r="BA37" s="590"/>
      <c r="BB37" s="590"/>
      <c r="BC37" s="590"/>
      <c r="BD37" s="591"/>
      <c r="BE37" s="32" t="s">
        <v>121</v>
      </c>
      <c r="BF37" s="105"/>
      <c r="BG37" s="105"/>
      <c r="BH37" s="105"/>
      <c r="BI37" s="105"/>
      <c r="BJ37" s="105"/>
      <c r="BK37" s="105"/>
      <c r="BL37" s="105"/>
      <c r="BM37" s="105" t="s">
        <v>122</v>
      </c>
      <c r="BN37" s="105"/>
      <c r="BO37" s="105"/>
      <c r="BP37" s="105"/>
      <c r="BQ37" s="105"/>
      <c r="BR37" s="73"/>
      <c r="BS37" s="73"/>
      <c r="BT37" s="100"/>
      <c r="BU37" s="100"/>
      <c r="BV37" s="10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row>
    <row r="38" spans="2:112" ht="17.100000000000001" customHeight="1" x14ac:dyDescent="0.45">
      <c r="B38" s="22"/>
      <c r="C38" s="73"/>
      <c r="D38" s="73"/>
      <c r="E38" s="73"/>
      <c r="F38" s="73"/>
      <c r="G38" s="73"/>
      <c r="H38" s="73"/>
      <c r="I38" s="73"/>
      <c r="J38" s="73"/>
      <c r="K38" s="73"/>
      <c r="L38" s="422"/>
      <c r="M38" s="423"/>
      <c r="N38" s="423"/>
      <c r="O38" s="423"/>
      <c r="P38" s="423"/>
      <c r="Q38" s="423"/>
      <c r="R38" s="424"/>
      <c r="S38" s="98"/>
      <c r="T38" s="99"/>
      <c r="U38" s="99"/>
      <c r="V38" s="99"/>
      <c r="W38" s="99"/>
      <c r="X38" s="99"/>
      <c r="Y38" s="99"/>
      <c r="Z38" s="99"/>
      <c r="AA38" s="99"/>
      <c r="AB38" s="99"/>
      <c r="AC38" s="99"/>
      <c r="AD38" s="99"/>
      <c r="AE38" s="99"/>
      <c r="AF38" s="99"/>
      <c r="AG38" s="99"/>
      <c r="AH38" s="100"/>
      <c r="AI38" s="100"/>
      <c r="AJ38" s="104"/>
      <c r="AK38" s="74"/>
      <c r="AL38" s="111"/>
      <c r="AN38" s="108" t="s">
        <v>120</v>
      </c>
      <c r="AO38" s="105"/>
      <c r="AP38" s="73"/>
      <c r="AQ38" s="73"/>
      <c r="AR38" s="73"/>
      <c r="AS38" s="73"/>
      <c r="AT38" s="73"/>
      <c r="AU38" s="73"/>
      <c r="AV38" s="73"/>
      <c r="AW38" s="73"/>
      <c r="AX38" s="422"/>
      <c r="AY38" s="423"/>
      <c r="AZ38" s="423"/>
      <c r="BA38" s="423"/>
      <c r="BB38" s="423"/>
      <c r="BC38" s="423"/>
      <c r="BD38" s="424"/>
      <c r="BE38" s="42" t="s">
        <v>123</v>
      </c>
      <c r="BF38" s="106"/>
      <c r="BG38" s="106"/>
      <c r="BH38" s="106"/>
      <c r="BI38" s="106"/>
      <c r="BJ38" s="106"/>
      <c r="BK38" s="106"/>
      <c r="BL38" s="106"/>
      <c r="BM38" s="106" t="s">
        <v>134</v>
      </c>
      <c r="BN38" s="106"/>
      <c r="BO38" s="106"/>
      <c r="BP38" s="106"/>
      <c r="BQ38" s="106"/>
      <c r="BR38" s="99"/>
      <c r="BS38" s="99"/>
      <c r="BT38" s="100"/>
      <c r="BU38" s="100"/>
      <c r="BV38" s="10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row>
    <row r="39" spans="2:112" ht="17.100000000000001" customHeight="1" x14ac:dyDescent="0.45">
      <c r="B39" s="22"/>
      <c r="C39" s="73"/>
      <c r="D39" s="73"/>
      <c r="E39" s="73"/>
      <c r="F39" s="73"/>
      <c r="G39" s="73"/>
      <c r="H39" s="73"/>
      <c r="I39" s="73"/>
      <c r="J39" s="73"/>
      <c r="K39" s="73"/>
      <c r="L39" s="422"/>
      <c r="M39" s="423"/>
      <c r="N39" s="423"/>
      <c r="O39" s="423"/>
      <c r="P39" s="423"/>
      <c r="Q39" s="423"/>
      <c r="R39" s="424"/>
      <c r="S39" s="98"/>
      <c r="T39" s="99"/>
      <c r="U39" s="99"/>
      <c r="V39" s="99"/>
      <c r="W39" s="99"/>
      <c r="X39" s="99"/>
      <c r="Y39" s="99"/>
      <c r="Z39" s="99"/>
      <c r="AA39" s="99"/>
      <c r="AB39" s="99"/>
      <c r="AC39" s="99"/>
      <c r="AD39" s="99"/>
      <c r="AE39" s="99"/>
      <c r="AF39" s="99"/>
      <c r="AG39" s="99"/>
      <c r="AH39" s="100"/>
      <c r="AI39" s="100"/>
      <c r="AJ39" s="104"/>
      <c r="AK39" s="74"/>
      <c r="AL39" s="111"/>
      <c r="AN39" s="22"/>
      <c r="AO39" s="73"/>
      <c r="AP39" s="73"/>
      <c r="AQ39" s="73"/>
      <c r="AR39" s="73"/>
      <c r="AS39" s="73"/>
      <c r="AT39" s="73"/>
      <c r="AU39" s="73"/>
      <c r="AV39" s="73"/>
      <c r="AW39" s="73"/>
      <c r="AX39" s="422"/>
      <c r="AY39" s="423"/>
      <c r="AZ39" s="423"/>
      <c r="BA39" s="423"/>
      <c r="BB39" s="423"/>
      <c r="BC39" s="423"/>
      <c r="BD39" s="424"/>
      <c r="BE39" s="42" t="s">
        <v>131</v>
      </c>
      <c r="BF39" s="106"/>
      <c r="BG39" s="106"/>
      <c r="BH39" s="106"/>
      <c r="BI39" s="106"/>
      <c r="BJ39" s="106"/>
      <c r="BK39" s="106"/>
      <c r="BL39" s="106"/>
      <c r="BM39" s="106" t="s">
        <v>124</v>
      </c>
      <c r="BN39" s="106"/>
      <c r="BO39" s="106"/>
      <c r="BP39" s="106"/>
      <c r="BQ39" s="106"/>
      <c r="BR39" s="99"/>
      <c r="BS39" s="99"/>
      <c r="BT39" s="100"/>
      <c r="BU39" s="100"/>
      <c r="BV39" s="10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row>
    <row r="40" spans="2:112" ht="17.100000000000001" customHeight="1" x14ac:dyDescent="0.45">
      <c r="B40" s="22"/>
      <c r="C40" s="73"/>
      <c r="D40" s="73"/>
      <c r="E40" s="73"/>
      <c r="F40" s="73"/>
      <c r="G40" s="73"/>
      <c r="H40" s="73"/>
      <c r="I40" s="73"/>
      <c r="J40" s="73"/>
      <c r="K40" s="73"/>
      <c r="L40" s="422"/>
      <c r="M40" s="423"/>
      <c r="N40" s="423"/>
      <c r="O40" s="423"/>
      <c r="P40" s="423"/>
      <c r="Q40" s="423"/>
      <c r="R40" s="424"/>
      <c r="S40" s="98"/>
      <c r="T40" s="99"/>
      <c r="U40" s="99"/>
      <c r="V40" s="99"/>
      <c r="W40" s="99"/>
      <c r="X40" s="99"/>
      <c r="Y40" s="99"/>
      <c r="Z40" s="99"/>
      <c r="AA40" s="99"/>
      <c r="AB40" s="99"/>
      <c r="AC40" s="99"/>
      <c r="AD40" s="99"/>
      <c r="AE40" s="99"/>
      <c r="AF40" s="99"/>
      <c r="AG40" s="99"/>
      <c r="AH40" s="100"/>
      <c r="AI40" s="100"/>
      <c r="AJ40" s="104"/>
      <c r="AK40" s="74"/>
      <c r="AL40" s="111"/>
      <c r="AN40" s="22"/>
      <c r="AO40" s="73"/>
      <c r="AP40" s="73"/>
      <c r="AQ40" s="73"/>
      <c r="AR40" s="73"/>
      <c r="AS40" s="73"/>
      <c r="AT40" s="73"/>
      <c r="AU40" s="73"/>
      <c r="AV40" s="73"/>
      <c r="AW40" s="73"/>
      <c r="AX40" s="422"/>
      <c r="AY40" s="423"/>
      <c r="AZ40" s="423"/>
      <c r="BA40" s="423"/>
      <c r="BB40" s="423"/>
      <c r="BC40" s="423"/>
      <c r="BD40" s="424"/>
      <c r="BE40" s="42" t="s">
        <v>132</v>
      </c>
      <c r="BF40" s="106"/>
      <c r="BG40" s="106"/>
      <c r="BH40" s="106"/>
      <c r="BI40" s="106"/>
      <c r="BJ40" s="106"/>
      <c r="BK40" s="106"/>
      <c r="BL40" s="106"/>
      <c r="BM40" s="106" t="s">
        <v>125</v>
      </c>
      <c r="BN40" s="106"/>
      <c r="BO40" s="106"/>
      <c r="BP40" s="106"/>
      <c r="BQ40" s="106"/>
      <c r="BR40" s="99"/>
      <c r="BS40" s="99"/>
      <c r="BT40" s="100"/>
      <c r="BU40" s="100"/>
      <c r="BV40" s="10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row>
    <row r="41" spans="2:112" ht="17.100000000000001" customHeight="1" x14ac:dyDescent="0.45">
      <c r="B41" s="22"/>
      <c r="C41" s="73"/>
      <c r="D41" s="73"/>
      <c r="E41" s="73"/>
      <c r="F41" s="73"/>
      <c r="G41" s="73"/>
      <c r="H41" s="73"/>
      <c r="I41" s="73"/>
      <c r="J41" s="73"/>
      <c r="K41" s="73"/>
      <c r="L41" s="422"/>
      <c r="M41" s="423"/>
      <c r="N41" s="423"/>
      <c r="O41" s="423"/>
      <c r="P41" s="423"/>
      <c r="Q41" s="423"/>
      <c r="R41" s="424"/>
      <c r="S41" s="98"/>
      <c r="T41" s="99"/>
      <c r="U41" s="99"/>
      <c r="V41" s="99"/>
      <c r="W41" s="99"/>
      <c r="X41" s="99"/>
      <c r="Y41" s="99"/>
      <c r="Z41" s="99"/>
      <c r="AA41" s="99"/>
      <c r="AB41" s="99"/>
      <c r="AC41" s="99"/>
      <c r="AD41" s="99"/>
      <c r="AE41" s="99"/>
      <c r="AF41" s="99"/>
      <c r="AG41" s="99"/>
      <c r="AH41" s="100"/>
      <c r="AI41" s="100"/>
      <c r="AJ41" s="104"/>
      <c r="AK41" s="74"/>
      <c r="AL41" s="111"/>
      <c r="AN41" s="22"/>
      <c r="AO41" s="73"/>
      <c r="AP41" s="73"/>
      <c r="AQ41" s="73"/>
      <c r="AR41" s="73"/>
      <c r="AS41" s="73"/>
      <c r="AT41" s="73"/>
      <c r="AU41" s="73"/>
      <c r="AV41" s="73"/>
      <c r="AW41" s="73"/>
      <c r="AX41" s="422"/>
      <c r="AY41" s="423"/>
      <c r="AZ41" s="423"/>
      <c r="BA41" s="423"/>
      <c r="BB41" s="423"/>
      <c r="BC41" s="423"/>
      <c r="BD41" s="424"/>
      <c r="BE41" s="42" t="s">
        <v>133</v>
      </c>
      <c r="BF41" s="106"/>
      <c r="BG41" s="106"/>
      <c r="BH41" s="106"/>
      <c r="BI41" s="106"/>
      <c r="BJ41" s="106"/>
      <c r="BK41" s="106"/>
      <c r="BL41" s="106"/>
      <c r="BM41" s="106" t="s">
        <v>136</v>
      </c>
      <c r="BN41" s="106"/>
      <c r="BO41" s="106"/>
      <c r="BP41" s="106"/>
      <c r="BQ41" s="106"/>
      <c r="BR41" s="99"/>
      <c r="BS41" s="99"/>
      <c r="BT41" s="100"/>
      <c r="BU41" s="100"/>
      <c r="BV41" s="10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row>
    <row r="42" spans="2:112" ht="17.100000000000001" customHeight="1" x14ac:dyDescent="0.45">
      <c r="B42" s="22"/>
      <c r="C42" s="73"/>
      <c r="D42" s="73"/>
      <c r="E42" s="73"/>
      <c r="F42" s="73"/>
      <c r="G42" s="73"/>
      <c r="H42" s="73"/>
      <c r="I42" s="73"/>
      <c r="J42" s="73"/>
      <c r="K42" s="73"/>
      <c r="L42" s="422"/>
      <c r="M42" s="423"/>
      <c r="N42" s="423"/>
      <c r="O42" s="423"/>
      <c r="P42" s="423"/>
      <c r="Q42" s="423"/>
      <c r="R42" s="424"/>
      <c r="S42" s="64"/>
      <c r="T42" s="73"/>
      <c r="U42" s="73"/>
      <c r="V42" s="73"/>
      <c r="W42" s="73"/>
      <c r="X42" s="73"/>
      <c r="Y42" s="73"/>
      <c r="Z42" s="73"/>
      <c r="AA42" s="73"/>
      <c r="AB42" s="73"/>
      <c r="AC42" s="73"/>
      <c r="AD42" s="73"/>
      <c r="AE42" s="73"/>
      <c r="AF42" s="73"/>
      <c r="AG42" s="73"/>
      <c r="AH42" s="100"/>
      <c r="AI42" s="100"/>
      <c r="AJ42" s="104"/>
      <c r="AK42" s="74"/>
      <c r="AL42" s="111"/>
      <c r="AN42" s="22"/>
      <c r="AO42" s="73"/>
      <c r="AP42" s="73"/>
      <c r="AQ42" s="73"/>
      <c r="AR42" s="73"/>
      <c r="AS42" s="73"/>
      <c r="AT42" s="73"/>
      <c r="AU42" s="73"/>
      <c r="AV42" s="73"/>
      <c r="AW42" s="73"/>
      <c r="AX42" s="422"/>
      <c r="AY42" s="423"/>
      <c r="AZ42" s="423"/>
      <c r="BA42" s="423"/>
      <c r="BB42" s="423"/>
      <c r="BC42" s="423"/>
      <c r="BD42" s="424"/>
      <c r="BE42" s="64"/>
      <c r="BF42" s="73"/>
      <c r="BG42" s="73"/>
      <c r="BH42" s="73"/>
      <c r="BI42" s="73"/>
      <c r="BJ42" s="73"/>
      <c r="BK42" s="73"/>
      <c r="BL42" s="73"/>
      <c r="BM42" s="73"/>
      <c r="BN42" s="73"/>
      <c r="BO42" s="73"/>
      <c r="BP42" s="73"/>
      <c r="BQ42" s="73"/>
      <c r="BR42" s="73"/>
      <c r="BS42" s="73"/>
      <c r="BT42" s="100"/>
      <c r="BU42" s="100"/>
      <c r="BV42" s="10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row>
    <row r="43" spans="2:112" ht="17.100000000000001" customHeight="1" x14ac:dyDescent="0.45">
      <c r="B43" s="22"/>
      <c r="C43" s="73"/>
      <c r="D43" s="73"/>
      <c r="E43" s="73"/>
      <c r="F43" s="73"/>
      <c r="G43" s="73"/>
      <c r="H43" s="73"/>
      <c r="I43" s="73"/>
      <c r="J43" s="73"/>
      <c r="K43" s="73"/>
      <c r="L43" s="422"/>
      <c r="M43" s="423"/>
      <c r="N43" s="423"/>
      <c r="O43" s="423"/>
      <c r="P43" s="423"/>
      <c r="Q43" s="423"/>
      <c r="R43" s="424"/>
      <c r="S43" s="64"/>
      <c r="T43" s="73"/>
      <c r="U43" s="73"/>
      <c r="V43" s="73"/>
      <c r="W43" s="73"/>
      <c r="X43" s="73"/>
      <c r="Y43" s="73"/>
      <c r="Z43" s="73"/>
      <c r="AA43" s="73"/>
      <c r="AB43" s="73"/>
      <c r="AC43" s="73"/>
      <c r="AD43" s="73"/>
      <c r="AE43" s="73"/>
      <c r="AF43" s="73"/>
      <c r="AG43" s="73"/>
      <c r="AH43" s="100"/>
      <c r="AI43" s="100"/>
      <c r="AJ43" s="104"/>
      <c r="AK43" s="74"/>
      <c r="AL43" s="111"/>
      <c r="AN43" s="22"/>
      <c r="AO43" s="73"/>
      <c r="AP43" s="73"/>
      <c r="AQ43" s="73"/>
      <c r="AR43" s="73"/>
      <c r="AS43" s="73"/>
      <c r="AT43" s="73"/>
      <c r="AU43" s="73"/>
      <c r="AV43" s="73"/>
      <c r="AW43" s="73"/>
      <c r="AX43" s="422"/>
      <c r="AY43" s="423"/>
      <c r="AZ43" s="423"/>
      <c r="BA43" s="423"/>
      <c r="BB43" s="423"/>
      <c r="BC43" s="423"/>
      <c r="BD43" s="424"/>
      <c r="BE43" s="64"/>
      <c r="BF43" s="73"/>
      <c r="BG43" s="73"/>
      <c r="BH43" s="73"/>
      <c r="BI43" s="73"/>
      <c r="BJ43" s="73"/>
      <c r="BK43" s="73"/>
      <c r="BL43" s="73"/>
      <c r="BM43" s="73"/>
      <c r="BN43" s="73"/>
      <c r="BO43" s="73"/>
      <c r="BP43" s="73"/>
      <c r="BQ43" s="73"/>
      <c r="BR43" s="73"/>
      <c r="BS43" s="73"/>
      <c r="BT43" s="100"/>
      <c r="BU43" s="100"/>
      <c r="BV43" s="10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row>
    <row r="44" spans="2:112" ht="17.100000000000001" customHeight="1" x14ac:dyDescent="0.45">
      <c r="B44" s="22"/>
      <c r="C44" s="73"/>
      <c r="D44" s="73"/>
      <c r="E44" s="73"/>
      <c r="F44" s="73"/>
      <c r="G44" s="73"/>
      <c r="H44" s="73"/>
      <c r="I44" s="73"/>
      <c r="J44" s="73"/>
      <c r="K44" s="73"/>
      <c r="L44" s="422"/>
      <c r="M44" s="423"/>
      <c r="N44" s="423"/>
      <c r="O44" s="423"/>
      <c r="P44" s="423"/>
      <c r="Q44" s="423"/>
      <c r="R44" s="424"/>
      <c r="S44" s="64"/>
      <c r="T44" s="73"/>
      <c r="U44" s="73"/>
      <c r="V44" s="73"/>
      <c r="W44" s="73"/>
      <c r="X44" s="73"/>
      <c r="Y44" s="73"/>
      <c r="Z44" s="73"/>
      <c r="AA44" s="73"/>
      <c r="AB44" s="73"/>
      <c r="AC44" s="73"/>
      <c r="AD44" s="73"/>
      <c r="AE44" s="73"/>
      <c r="AF44" s="73"/>
      <c r="AG44" s="73"/>
      <c r="AH44" s="100"/>
      <c r="AI44" s="100"/>
      <c r="AJ44" s="104"/>
      <c r="AK44" s="74"/>
      <c r="AL44" s="111"/>
      <c r="AN44" s="22"/>
      <c r="AO44" s="73"/>
      <c r="AP44" s="73"/>
      <c r="AQ44" s="73"/>
      <c r="AR44" s="73"/>
      <c r="AS44" s="73"/>
      <c r="AT44" s="73"/>
      <c r="AU44" s="73"/>
      <c r="AV44" s="73"/>
      <c r="AW44" s="73"/>
      <c r="AX44" s="422"/>
      <c r="AY44" s="423"/>
      <c r="AZ44" s="423"/>
      <c r="BA44" s="423"/>
      <c r="BB44" s="423"/>
      <c r="BC44" s="423"/>
      <c r="BD44" s="424"/>
      <c r="BE44" s="64"/>
      <c r="BF44" s="73"/>
      <c r="BG44" s="73"/>
      <c r="BH44" s="73"/>
      <c r="BI44" s="73"/>
      <c r="BJ44" s="73"/>
      <c r="BK44" s="73"/>
      <c r="BL44" s="73"/>
      <c r="BM44" s="73"/>
      <c r="BN44" s="73"/>
      <c r="BO44" s="73"/>
      <c r="BP44" s="73"/>
      <c r="BQ44" s="73"/>
      <c r="BR44" s="73"/>
      <c r="BS44" s="73"/>
      <c r="BT44" s="100"/>
      <c r="BU44" s="100"/>
      <c r="BV44" s="10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row>
    <row r="45" spans="2:112" ht="17.100000000000001" customHeight="1" x14ac:dyDescent="0.45">
      <c r="B45" s="22"/>
      <c r="C45" s="73"/>
      <c r="D45" s="73"/>
      <c r="E45" s="73"/>
      <c r="F45" s="73"/>
      <c r="G45" s="73"/>
      <c r="H45" s="73"/>
      <c r="I45" s="73"/>
      <c r="J45" s="73"/>
      <c r="K45" s="73"/>
      <c r="L45" s="422"/>
      <c r="M45" s="423"/>
      <c r="N45" s="423"/>
      <c r="O45" s="423"/>
      <c r="P45" s="423"/>
      <c r="Q45" s="423"/>
      <c r="R45" s="424"/>
      <c r="S45" s="64"/>
      <c r="T45" s="73"/>
      <c r="U45" s="73"/>
      <c r="V45" s="73"/>
      <c r="W45" s="73"/>
      <c r="X45" s="73"/>
      <c r="Y45" s="73"/>
      <c r="Z45" s="73"/>
      <c r="AA45" s="73"/>
      <c r="AB45" s="73"/>
      <c r="AC45" s="73"/>
      <c r="AD45" s="73"/>
      <c r="AE45" s="73"/>
      <c r="AF45" s="73"/>
      <c r="AG45" s="73"/>
      <c r="AH45" s="100"/>
      <c r="AI45" s="100"/>
      <c r="AJ45" s="104"/>
      <c r="AK45" s="74"/>
      <c r="AL45" s="111"/>
      <c r="AN45" s="22"/>
      <c r="AO45" s="73"/>
      <c r="AP45" s="73"/>
      <c r="AQ45" s="73"/>
      <c r="AR45" s="73"/>
      <c r="AS45" s="73"/>
      <c r="AT45" s="73"/>
      <c r="AU45" s="73"/>
      <c r="AV45" s="73"/>
      <c r="AW45" s="73"/>
      <c r="AX45" s="422"/>
      <c r="AY45" s="423"/>
      <c r="AZ45" s="423"/>
      <c r="BA45" s="423"/>
      <c r="BB45" s="423"/>
      <c r="BC45" s="423"/>
      <c r="BD45" s="424"/>
      <c r="BE45" s="64"/>
      <c r="BF45" s="73"/>
      <c r="BG45" s="73"/>
      <c r="BH45" s="73"/>
      <c r="BI45" s="73"/>
      <c r="BJ45" s="73"/>
      <c r="BK45" s="73"/>
      <c r="BL45" s="73"/>
      <c r="BM45" s="73"/>
      <c r="BN45" s="73"/>
      <c r="BO45" s="73"/>
      <c r="BP45" s="73"/>
      <c r="BQ45" s="73"/>
      <c r="BR45" s="73"/>
      <c r="BS45" s="73"/>
      <c r="BT45" s="100"/>
      <c r="BU45" s="100"/>
      <c r="BV45" s="10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row>
    <row r="46" spans="2:112" ht="17.100000000000001" customHeight="1" thickBot="1" x14ac:dyDescent="0.5">
      <c r="B46" s="532" t="s">
        <v>52</v>
      </c>
      <c r="C46" s="533"/>
      <c r="D46" s="533"/>
      <c r="E46" s="533"/>
      <c r="F46" s="533"/>
      <c r="G46" s="533"/>
      <c r="H46" s="533"/>
      <c r="I46" s="533"/>
      <c r="J46" s="533"/>
      <c r="K46" s="534"/>
      <c r="L46" s="535">
        <f>SUM(L36:R45)</f>
        <v>0</v>
      </c>
      <c r="M46" s="536"/>
      <c r="N46" s="536"/>
      <c r="O46" s="536"/>
      <c r="P46" s="536"/>
      <c r="Q46" s="536"/>
      <c r="R46" s="537"/>
      <c r="S46" s="23"/>
      <c r="T46" s="24"/>
      <c r="U46" s="24"/>
      <c r="V46" s="24"/>
      <c r="W46" s="24"/>
      <c r="X46" s="24"/>
      <c r="Y46" s="24"/>
      <c r="Z46" s="24"/>
      <c r="AA46" s="24"/>
      <c r="AB46" s="24"/>
      <c r="AC46" s="24"/>
      <c r="AD46" s="24"/>
      <c r="AE46" s="24"/>
      <c r="AF46" s="24"/>
      <c r="AG46" s="24"/>
      <c r="AH46" s="24"/>
      <c r="AI46" s="24"/>
      <c r="AJ46" s="25"/>
      <c r="AK46" s="74"/>
      <c r="AL46" s="111"/>
      <c r="AN46" s="532" t="s">
        <v>52</v>
      </c>
      <c r="AO46" s="533"/>
      <c r="AP46" s="533"/>
      <c r="AQ46" s="533"/>
      <c r="AR46" s="533"/>
      <c r="AS46" s="533"/>
      <c r="AT46" s="533"/>
      <c r="AU46" s="533"/>
      <c r="AV46" s="533"/>
      <c r="AW46" s="534"/>
      <c r="AX46" s="535">
        <f>SUM(AX36:BD45)</f>
        <v>227000000</v>
      </c>
      <c r="AY46" s="536"/>
      <c r="AZ46" s="536"/>
      <c r="BA46" s="536"/>
      <c r="BB46" s="536"/>
      <c r="BC46" s="536"/>
      <c r="BD46" s="537"/>
      <c r="BE46" s="23"/>
      <c r="BF46" s="24"/>
      <c r="BG46" s="24"/>
      <c r="BH46" s="24"/>
      <c r="BI46" s="24"/>
      <c r="BJ46" s="24"/>
      <c r="BK46" s="24"/>
      <c r="BL46" s="24"/>
      <c r="BM46" s="24"/>
      <c r="BN46" s="24"/>
      <c r="BO46" s="24"/>
      <c r="BP46" s="24"/>
      <c r="BQ46" s="24"/>
      <c r="BR46" s="24"/>
      <c r="BS46" s="24"/>
      <c r="BT46" s="24"/>
      <c r="BU46" s="24"/>
      <c r="BV46" s="25"/>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row>
    <row r="47" spans="2:112" ht="17.100000000000001" customHeight="1" x14ac:dyDescent="0.45">
      <c r="B47" s="526" t="s">
        <v>53</v>
      </c>
      <c r="C47" s="527"/>
      <c r="D47" s="527"/>
      <c r="E47" s="527"/>
      <c r="F47" s="527"/>
      <c r="G47" s="527"/>
      <c r="H47" s="527"/>
      <c r="I47" s="527"/>
      <c r="J47" s="527"/>
      <c r="K47" s="528"/>
      <c r="L47" s="529"/>
      <c r="M47" s="530"/>
      <c r="N47" s="530"/>
      <c r="O47" s="530"/>
      <c r="P47" s="530"/>
      <c r="Q47" s="530"/>
      <c r="R47" s="531"/>
      <c r="S47" s="547"/>
      <c r="T47" s="548"/>
      <c r="U47" s="548"/>
      <c r="V47" s="548"/>
      <c r="W47" s="548"/>
      <c r="X47" s="548"/>
      <c r="Y47" s="548"/>
      <c r="Z47" s="548"/>
      <c r="AA47" s="548"/>
      <c r="AB47" s="548"/>
      <c r="AC47" s="548"/>
      <c r="AD47" s="548"/>
      <c r="AE47" s="548"/>
      <c r="AF47" s="548"/>
      <c r="AG47" s="548"/>
      <c r="AH47" s="478"/>
      <c r="AI47" s="478"/>
      <c r="AJ47" s="546"/>
      <c r="AK47" s="74"/>
      <c r="AL47" s="111"/>
      <c r="AN47" s="526" t="s">
        <v>53</v>
      </c>
      <c r="AO47" s="527"/>
      <c r="AP47" s="527"/>
      <c r="AQ47" s="527"/>
      <c r="AR47" s="527"/>
      <c r="AS47" s="527"/>
      <c r="AT47" s="527"/>
      <c r="AU47" s="527"/>
      <c r="AV47" s="527"/>
      <c r="AW47" s="528"/>
      <c r="AX47" s="529"/>
      <c r="AY47" s="530"/>
      <c r="AZ47" s="530"/>
      <c r="BA47" s="530"/>
      <c r="BB47" s="530"/>
      <c r="BC47" s="530"/>
      <c r="BD47" s="531"/>
      <c r="BE47" s="547"/>
      <c r="BF47" s="548"/>
      <c r="BG47" s="548"/>
      <c r="BH47" s="548"/>
      <c r="BI47" s="548"/>
      <c r="BJ47" s="548"/>
      <c r="BK47" s="548"/>
      <c r="BL47" s="548"/>
      <c r="BM47" s="548"/>
      <c r="BN47" s="548"/>
      <c r="BO47" s="548"/>
      <c r="BP47" s="548"/>
      <c r="BQ47" s="548"/>
      <c r="BR47" s="548"/>
      <c r="BS47" s="548"/>
      <c r="BT47" s="478"/>
      <c r="BU47" s="478"/>
      <c r="BV47" s="546"/>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row>
    <row r="48" spans="2:112" ht="17.100000000000001" customHeight="1" x14ac:dyDescent="0.45">
      <c r="B48" s="26"/>
      <c r="C48" s="79"/>
      <c r="D48" s="79"/>
      <c r="E48" s="79"/>
      <c r="F48" s="79"/>
      <c r="G48" s="79"/>
      <c r="H48" s="79"/>
      <c r="I48" s="79"/>
      <c r="J48" s="79"/>
      <c r="K48" s="79"/>
      <c r="L48" s="449"/>
      <c r="M48" s="450"/>
      <c r="N48" s="450"/>
      <c r="O48" s="450"/>
      <c r="P48" s="450"/>
      <c r="Q48" s="450"/>
      <c r="R48" s="451"/>
      <c r="S48" s="101"/>
      <c r="T48" s="102"/>
      <c r="U48" s="102"/>
      <c r="V48" s="102"/>
      <c r="W48" s="102"/>
      <c r="X48" s="102"/>
      <c r="Y48" s="102"/>
      <c r="Z48" s="102"/>
      <c r="AA48" s="102"/>
      <c r="AB48" s="102"/>
      <c r="AC48" s="102"/>
      <c r="AD48" s="102"/>
      <c r="AE48" s="102"/>
      <c r="AF48" s="102"/>
      <c r="AG48" s="102"/>
      <c r="AH48" s="100"/>
      <c r="AI48" s="100"/>
      <c r="AJ48" s="104"/>
      <c r="AK48" s="74"/>
      <c r="AL48" s="111"/>
      <c r="AN48" s="33" t="s">
        <v>120</v>
      </c>
      <c r="AO48" s="109"/>
      <c r="AP48" s="79"/>
      <c r="AQ48" s="79"/>
      <c r="AR48" s="79"/>
      <c r="AS48" s="79"/>
      <c r="AT48" s="79"/>
      <c r="AU48" s="79"/>
      <c r="AV48" s="79"/>
      <c r="AW48" s="79"/>
      <c r="AX48" s="592">
        <v>31000000</v>
      </c>
      <c r="AY48" s="593"/>
      <c r="AZ48" s="593"/>
      <c r="BA48" s="593"/>
      <c r="BB48" s="593"/>
      <c r="BC48" s="593"/>
      <c r="BD48" s="594"/>
      <c r="BE48" s="43" t="s">
        <v>126</v>
      </c>
      <c r="BF48" s="107"/>
      <c r="BG48" s="107"/>
      <c r="BH48" s="107"/>
      <c r="BI48" s="107"/>
      <c r="BJ48" s="107"/>
      <c r="BK48" s="107"/>
      <c r="BL48" s="107"/>
      <c r="BM48" s="107" t="s">
        <v>135</v>
      </c>
      <c r="BN48" s="107"/>
      <c r="BO48" s="102"/>
      <c r="BP48" s="102"/>
      <c r="BQ48" s="102"/>
      <c r="BR48" s="102"/>
      <c r="BS48" s="102"/>
      <c r="BT48" s="100"/>
      <c r="BU48" s="100"/>
      <c r="BV48" s="10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row>
    <row r="49" spans="2:114" ht="17.100000000000001" customHeight="1" x14ac:dyDescent="0.45">
      <c r="B49" s="26"/>
      <c r="C49" s="79"/>
      <c r="D49" s="79"/>
      <c r="E49" s="79"/>
      <c r="F49" s="79"/>
      <c r="G49" s="79"/>
      <c r="H49" s="79"/>
      <c r="I49" s="79"/>
      <c r="J49" s="79"/>
      <c r="K49" s="79"/>
      <c r="L49" s="449"/>
      <c r="M49" s="450"/>
      <c r="N49" s="450"/>
      <c r="O49" s="450"/>
      <c r="P49" s="450"/>
      <c r="Q49" s="450"/>
      <c r="R49" s="451"/>
      <c r="S49" s="101"/>
      <c r="T49" s="102"/>
      <c r="U49" s="102"/>
      <c r="V49" s="102"/>
      <c r="W49" s="102"/>
      <c r="X49" s="102"/>
      <c r="Y49" s="102"/>
      <c r="Z49" s="102"/>
      <c r="AA49" s="102"/>
      <c r="AB49" s="102"/>
      <c r="AC49" s="102"/>
      <c r="AD49" s="102"/>
      <c r="AE49" s="102"/>
      <c r="AF49" s="102"/>
      <c r="AG49" s="102"/>
      <c r="AH49" s="100"/>
      <c r="AI49" s="100"/>
      <c r="AJ49" s="104"/>
      <c r="AK49" s="74"/>
      <c r="AL49" s="111"/>
      <c r="AN49" s="110" t="s">
        <v>120</v>
      </c>
      <c r="AO49" s="109"/>
      <c r="AP49" s="79"/>
      <c r="AQ49" s="79"/>
      <c r="AR49" s="79"/>
      <c r="AS49" s="79"/>
      <c r="AT49" s="79"/>
      <c r="AU49" s="79"/>
      <c r="AV49" s="79"/>
      <c r="AW49" s="79"/>
      <c r="AX49" s="449"/>
      <c r="AY49" s="450"/>
      <c r="AZ49" s="450"/>
      <c r="BA49" s="450"/>
      <c r="BB49" s="450"/>
      <c r="BC49" s="450"/>
      <c r="BD49" s="451"/>
      <c r="BE49" s="101"/>
      <c r="BF49" s="102"/>
      <c r="BG49" s="102"/>
      <c r="BH49" s="102"/>
      <c r="BI49" s="102"/>
      <c r="BJ49" s="102"/>
      <c r="BK49" s="102"/>
      <c r="BL49" s="102"/>
      <c r="BM49" s="102"/>
      <c r="BN49" s="102"/>
      <c r="BO49" s="102"/>
      <c r="BP49" s="102"/>
      <c r="BQ49" s="102"/>
      <c r="BR49" s="102"/>
      <c r="BS49" s="102"/>
      <c r="BT49" s="100"/>
      <c r="BU49" s="100"/>
      <c r="BV49" s="10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row>
    <row r="50" spans="2:114" ht="17.100000000000001" customHeight="1" x14ac:dyDescent="0.45">
      <c r="B50" s="26"/>
      <c r="C50" s="79"/>
      <c r="D50" s="79"/>
      <c r="E50" s="79"/>
      <c r="F50" s="79"/>
      <c r="G50" s="79"/>
      <c r="H50" s="79"/>
      <c r="I50" s="79"/>
      <c r="J50" s="79"/>
      <c r="K50" s="79"/>
      <c r="L50" s="449"/>
      <c r="M50" s="450"/>
      <c r="N50" s="450"/>
      <c r="O50" s="450"/>
      <c r="P50" s="450"/>
      <c r="Q50" s="450"/>
      <c r="R50" s="451"/>
      <c r="S50" s="101"/>
      <c r="T50" s="102"/>
      <c r="U50" s="102"/>
      <c r="V50" s="102"/>
      <c r="W50" s="102"/>
      <c r="X50" s="102"/>
      <c r="Y50" s="102"/>
      <c r="Z50" s="102"/>
      <c r="AA50" s="102"/>
      <c r="AB50" s="102"/>
      <c r="AC50" s="102"/>
      <c r="AD50" s="102"/>
      <c r="AE50" s="102"/>
      <c r="AF50" s="102"/>
      <c r="AG50" s="102"/>
      <c r="AH50" s="100"/>
      <c r="AI50" s="100"/>
      <c r="AJ50" s="104"/>
      <c r="AK50" s="74"/>
      <c r="AL50" s="111"/>
      <c r="AN50" s="26"/>
      <c r="AO50" s="79"/>
      <c r="AP50" s="79"/>
      <c r="AQ50" s="79"/>
      <c r="AR50" s="79"/>
      <c r="AS50" s="79"/>
      <c r="AT50" s="79"/>
      <c r="AU50" s="79"/>
      <c r="AV50" s="79"/>
      <c r="AW50" s="79"/>
      <c r="AX50" s="449"/>
      <c r="AY50" s="450"/>
      <c r="AZ50" s="450"/>
      <c r="BA50" s="450"/>
      <c r="BB50" s="450"/>
      <c r="BC50" s="450"/>
      <c r="BD50" s="451"/>
      <c r="BE50" s="101"/>
      <c r="BF50" s="102"/>
      <c r="BG50" s="102"/>
      <c r="BH50" s="102"/>
      <c r="BI50" s="102"/>
      <c r="BJ50" s="102"/>
      <c r="BK50" s="102"/>
      <c r="BL50" s="102"/>
      <c r="BM50" s="102"/>
      <c r="BN50" s="102"/>
      <c r="BO50" s="102"/>
      <c r="BP50" s="102"/>
      <c r="BQ50" s="102"/>
      <c r="BR50" s="102"/>
      <c r="BS50" s="102"/>
      <c r="BT50" s="100"/>
      <c r="BU50" s="100"/>
      <c r="BV50" s="10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row>
    <row r="51" spans="2:114" ht="17.100000000000001" customHeight="1" x14ac:dyDescent="0.45">
      <c r="B51" s="26"/>
      <c r="C51" s="79"/>
      <c r="D51" s="79"/>
      <c r="E51" s="79"/>
      <c r="F51" s="79"/>
      <c r="G51" s="79"/>
      <c r="H51" s="79"/>
      <c r="I51" s="79"/>
      <c r="J51" s="79"/>
      <c r="K51" s="79"/>
      <c r="L51" s="449"/>
      <c r="M51" s="450"/>
      <c r="N51" s="450"/>
      <c r="O51" s="450"/>
      <c r="P51" s="450"/>
      <c r="Q51" s="450"/>
      <c r="R51" s="451"/>
      <c r="S51" s="101"/>
      <c r="T51" s="102"/>
      <c r="U51" s="102"/>
      <c r="V51" s="102"/>
      <c r="W51" s="102"/>
      <c r="X51" s="102"/>
      <c r="Y51" s="102"/>
      <c r="Z51" s="102"/>
      <c r="AA51" s="102"/>
      <c r="AB51" s="102"/>
      <c r="AC51" s="102"/>
      <c r="AD51" s="102"/>
      <c r="AE51" s="102"/>
      <c r="AF51" s="102"/>
      <c r="AG51" s="102"/>
      <c r="AH51" s="100"/>
      <c r="AI51" s="100"/>
      <c r="AJ51" s="104"/>
      <c r="AK51" s="74"/>
      <c r="AL51" s="111"/>
      <c r="AN51" s="26"/>
      <c r="AO51" s="79"/>
      <c r="AP51" s="79"/>
      <c r="AQ51" s="79"/>
      <c r="AR51" s="79"/>
      <c r="AS51" s="79"/>
      <c r="AT51" s="79"/>
      <c r="AU51" s="79"/>
      <c r="AV51" s="79"/>
      <c r="AW51" s="79"/>
      <c r="AX51" s="449"/>
      <c r="AY51" s="450"/>
      <c r="AZ51" s="450"/>
      <c r="BA51" s="450"/>
      <c r="BB51" s="450"/>
      <c r="BC51" s="450"/>
      <c r="BD51" s="451"/>
      <c r="BE51" s="101"/>
      <c r="BF51" s="102"/>
      <c r="BG51" s="102"/>
      <c r="BH51" s="102"/>
      <c r="BI51" s="102"/>
      <c r="BJ51" s="102"/>
      <c r="BK51" s="102"/>
      <c r="BL51" s="102"/>
      <c r="BM51" s="102"/>
      <c r="BN51" s="102"/>
      <c r="BO51" s="102"/>
      <c r="BP51" s="102"/>
      <c r="BQ51" s="102"/>
      <c r="BR51" s="102"/>
      <c r="BS51" s="102"/>
      <c r="BT51" s="100"/>
      <c r="BU51" s="100"/>
      <c r="BV51" s="10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row>
    <row r="52" spans="2:114" ht="17.100000000000001" customHeight="1" x14ac:dyDescent="0.45">
      <c r="B52" s="26"/>
      <c r="C52" s="79"/>
      <c r="D52" s="79"/>
      <c r="E52" s="79"/>
      <c r="F52" s="79"/>
      <c r="G52" s="79"/>
      <c r="H52" s="79"/>
      <c r="I52" s="79"/>
      <c r="J52" s="79"/>
      <c r="K52" s="79"/>
      <c r="L52" s="449"/>
      <c r="M52" s="450"/>
      <c r="N52" s="450"/>
      <c r="O52" s="450"/>
      <c r="P52" s="450"/>
      <c r="Q52" s="450"/>
      <c r="R52" s="451"/>
      <c r="S52" s="101"/>
      <c r="T52" s="102"/>
      <c r="U52" s="102"/>
      <c r="V52" s="102"/>
      <c r="W52" s="102"/>
      <c r="X52" s="102"/>
      <c r="Y52" s="102"/>
      <c r="Z52" s="102"/>
      <c r="AA52" s="102"/>
      <c r="AB52" s="102"/>
      <c r="AC52" s="102"/>
      <c r="AD52" s="102"/>
      <c r="AE52" s="102"/>
      <c r="AF52" s="102"/>
      <c r="AG52" s="102"/>
      <c r="AH52" s="100"/>
      <c r="AI52" s="100"/>
      <c r="AJ52" s="104"/>
      <c r="AK52" s="74"/>
      <c r="AL52" s="111"/>
      <c r="AN52" s="26"/>
      <c r="AO52" s="79"/>
      <c r="AP52" s="79"/>
      <c r="AQ52" s="79"/>
      <c r="AR52" s="79"/>
      <c r="AS52" s="79"/>
      <c r="AT52" s="79"/>
      <c r="AU52" s="79"/>
      <c r="AV52" s="79"/>
      <c r="AW52" s="79"/>
      <c r="AX52" s="449"/>
      <c r="AY52" s="450"/>
      <c r="AZ52" s="450"/>
      <c r="BA52" s="450"/>
      <c r="BB52" s="450"/>
      <c r="BC52" s="450"/>
      <c r="BD52" s="451"/>
      <c r="BE52" s="101"/>
      <c r="BF52" s="102"/>
      <c r="BG52" s="102"/>
      <c r="BH52" s="102"/>
      <c r="BI52" s="102"/>
      <c r="BJ52" s="102"/>
      <c r="BK52" s="102"/>
      <c r="BL52" s="102"/>
      <c r="BM52" s="102"/>
      <c r="BN52" s="102"/>
      <c r="BO52" s="102"/>
      <c r="BP52" s="102"/>
      <c r="BQ52" s="102"/>
      <c r="BR52" s="102"/>
      <c r="BS52" s="102"/>
      <c r="BT52" s="100"/>
      <c r="BU52" s="100"/>
      <c r="BV52" s="10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row>
    <row r="53" spans="2:114" ht="17.100000000000001" customHeight="1" x14ac:dyDescent="0.45">
      <c r="B53" s="26"/>
      <c r="C53" s="79"/>
      <c r="D53" s="79"/>
      <c r="E53" s="79"/>
      <c r="F53" s="79"/>
      <c r="G53" s="79"/>
      <c r="H53" s="79"/>
      <c r="I53" s="79"/>
      <c r="J53" s="79"/>
      <c r="K53" s="79"/>
      <c r="L53" s="449"/>
      <c r="M53" s="450"/>
      <c r="N53" s="450"/>
      <c r="O53" s="450"/>
      <c r="P53" s="450"/>
      <c r="Q53" s="450"/>
      <c r="R53" s="451"/>
      <c r="S53" s="101"/>
      <c r="T53" s="102"/>
      <c r="U53" s="102"/>
      <c r="V53" s="102"/>
      <c r="W53" s="102"/>
      <c r="X53" s="102"/>
      <c r="Y53" s="102"/>
      <c r="Z53" s="102"/>
      <c r="AA53" s="102"/>
      <c r="AB53" s="102"/>
      <c r="AC53" s="102"/>
      <c r="AD53" s="102"/>
      <c r="AE53" s="102"/>
      <c r="AF53" s="102"/>
      <c r="AG53" s="102"/>
      <c r="AH53" s="100"/>
      <c r="AI53" s="100"/>
      <c r="AJ53" s="104"/>
      <c r="AK53" s="74"/>
      <c r="AL53" s="111"/>
      <c r="AN53" s="26"/>
      <c r="AO53" s="79"/>
      <c r="AP53" s="79"/>
      <c r="AQ53" s="79"/>
      <c r="AR53" s="79"/>
      <c r="AS53" s="79"/>
      <c r="AT53" s="79"/>
      <c r="AU53" s="79"/>
      <c r="AV53" s="79"/>
      <c r="AW53" s="79"/>
      <c r="AX53" s="449"/>
      <c r="AY53" s="450"/>
      <c r="AZ53" s="450"/>
      <c r="BA53" s="450"/>
      <c r="BB53" s="450"/>
      <c r="BC53" s="450"/>
      <c r="BD53" s="451"/>
      <c r="BE53" s="101"/>
      <c r="BF53" s="102"/>
      <c r="BG53" s="102"/>
      <c r="BH53" s="102"/>
      <c r="BI53" s="102"/>
      <c r="BJ53" s="102"/>
      <c r="BK53" s="102"/>
      <c r="BL53" s="102"/>
      <c r="BM53" s="102"/>
      <c r="BN53" s="102"/>
      <c r="BO53" s="102"/>
      <c r="BP53" s="102"/>
      <c r="BQ53" s="102"/>
      <c r="BR53" s="102"/>
      <c r="BS53" s="102"/>
      <c r="BT53" s="100"/>
      <c r="BU53" s="100"/>
      <c r="BV53" s="10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row>
    <row r="54" spans="2:114" ht="17.100000000000001" customHeight="1" x14ac:dyDescent="0.45">
      <c r="B54" s="26"/>
      <c r="C54" s="79"/>
      <c r="D54" s="79"/>
      <c r="E54" s="79"/>
      <c r="F54" s="79"/>
      <c r="G54" s="79"/>
      <c r="H54" s="79"/>
      <c r="I54" s="79"/>
      <c r="J54" s="79"/>
      <c r="K54" s="79"/>
      <c r="L54" s="449"/>
      <c r="M54" s="450"/>
      <c r="N54" s="450"/>
      <c r="O54" s="450"/>
      <c r="P54" s="450"/>
      <c r="Q54" s="450"/>
      <c r="R54" s="451"/>
      <c r="S54" s="101"/>
      <c r="T54" s="102"/>
      <c r="U54" s="102"/>
      <c r="V54" s="102"/>
      <c r="W54" s="102"/>
      <c r="X54" s="102"/>
      <c r="Y54" s="102"/>
      <c r="Z54" s="102"/>
      <c r="AA54" s="102"/>
      <c r="AB54" s="102"/>
      <c r="AC54" s="102"/>
      <c r="AD54" s="102"/>
      <c r="AE54" s="102"/>
      <c r="AF54" s="102"/>
      <c r="AG54" s="102"/>
      <c r="AH54" s="100"/>
      <c r="AI54" s="100"/>
      <c r="AJ54" s="104"/>
      <c r="AK54" s="74"/>
      <c r="AL54" s="111"/>
      <c r="AN54" s="26"/>
      <c r="AO54" s="79"/>
      <c r="AP54" s="79"/>
      <c r="AQ54" s="79"/>
      <c r="AR54" s="79"/>
      <c r="AS54" s="79"/>
      <c r="AT54" s="79"/>
      <c r="AU54" s="79"/>
      <c r="AV54" s="79"/>
      <c r="AW54" s="79"/>
      <c r="AX54" s="449"/>
      <c r="AY54" s="450"/>
      <c r="AZ54" s="450"/>
      <c r="BA54" s="450"/>
      <c r="BB54" s="450"/>
      <c r="BC54" s="450"/>
      <c r="BD54" s="451"/>
      <c r="BE54" s="101"/>
      <c r="BF54" s="102"/>
      <c r="BG54" s="102"/>
      <c r="BH54" s="102"/>
      <c r="BI54" s="102"/>
      <c r="BJ54" s="102"/>
      <c r="BK54" s="102"/>
      <c r="BL54" s="102"/>
      <c r="BM54" s="102"/>
      <c r="BN54" s="102"/>
      <c r="BO54" s="102"/>
      <c r="BP54" s="102"/>
      <c r="BQ54" s="102"/>
      <c r="BR54" s="102"/>
      <c r="BS54" s="102"/>
      <c r="BT54" s="100"/>
      <c r="BU54" s="100"/>
      <c r="BV54" s="10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row>
    <row r="55" spans="2:114" ht="17.100000000000001" customHeight="1" x14ac:dyDescent="0.45">
      <c r="B55" s="26"/>
      <c r="C55" s="79"/>
      <c r="D55" s="79"/>
      <c r="E55" s="79"/>
      <c r="F55" s="79"/>
      <c r="G55" s="79"/>
      <c r="H55" s="79"/>
      <c r="I55" s="79"/>
      <c r="J55" s="79"/>
      <c r="K55" s="79"/>
      <c r="L55" s="449"/>
      <c r="M55" s="450"/>
      <c r="N55" s="450"/>
      <c r="O55" s="450"/>
      <c r="P55" s="450"/>
      <c r="Q55" s="450"/>
      <c r="R55" s="451"/>
      <c r="S55" s="101"/>
      <c r="T55" s="102"/>
      <c r="U55" s="102"/>
      <c r="V55" s="102"/>
      <c r="W55" s="102"/>
      <c r="X55" s="102"/>
      <c r="Y55" s="102"/>
      <c r="Z55" s="102"/>
      <c r="AA55" s="102"/>
      <c r="AB55" s="102"/>
      <c r="AC55" s="102"/>
      <c r="AD55" s="102"/>
      <c r="AE55" s="102"/>
      <c r="AF55" s="102"/>
      <c r="AG55" s="102"/>
      <c r="AH55" s="100"/>
      <c r="AI55" s="100"/>
      <c r="AJ55" s="104"/>
      <c r="AK55" s="74"/>
      <c r="AL55" s="111"/>
      <c r="AN55" s="26"/>
      <c r="AO55" s="79"/>
      <c r="AP55" s="79"/>
      <c r="AQ55" s="79"/>
      <c r="AR55" s="79"/>
      <c r="AS55" s="79"/>
      <c r="AT55" s="79"/>
      <c r="AU55" s="79"/>
      <c r="AV55" s="79"/>
      <c r="AW55" s="79"/>
      <c r="AX55" s="449"/>
      <c r="AY55" s="450"/>
      <c r="AZ55" s="450"/>
      <c r="BA55" s="450"/>
      <c r="BB55" s="450"/>
      <c r="BC55" s="450"/>
      <c r="BD55" s="451"/>
      <c r="BE55" s="101"/>
      <c r="BF55" s="102"/>
      <c r="BG55" s="102"/>
      <c r="BH55" s="102"/>
      <c r="BI55" s="102"/>
      <c r="BJ55" s="102"/>
      <c r="BK55" s="102"/>
      <c r="BL55" s="102"/>
      <c r="BM55" s="102"/>
      <c r="BN55" s="102"/>
      <c r="BO55" s="102"/>
      <c r="BP55" s="102"/>
      <c r="BQ55" s="102"/>
      <c r="BR55" s="102"/>
      <c r="BS55" s="102"/>
      <c r="BT55" s="100"/>
      <c r="BU55" s="100"/>
      <c r="BV55" s="10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row>
    <row r="56" spans="2:114" ht="17.100000000000001" customHeight="1" thickBot="1" x14ac:dyDescent="0.5">
      <c r="B56" s="437" t="s">
        <v>54</v>
      </c>
      <c r="C56" s="438"/>
      <c r="D56" s="438"/>
      <c r="E56" s="438"/>
      <c r="F56" s="438"/>
      <c r="G56" s="438"/>
      <c r="H56" s="438"/>
      <c r="I56" s="438"/>
      <c r="J56" s="438"/>
      <c r="K56" s="439"/>
      <c r="L56" s="440">
        <f>SUM(L47:R55)</f>
        <v>0</v>
      </c>
      <c r="M56" s="441"/>
      <c r="N56" s="441"/>
      <c r="O56" s="441"/>
      <c r="P56" s="441"/>
      <c r="Q56" s="441"/>
      <c r="R56" s="442"/>
      <c r="S56" s="473"/>
      <c r="T56" s="474"/>
      <c r="U56" s="474"/>
      <c r="V56" s="474"/>
      <c r="W56" s="474"/>
      <c r="X56" s="474"/>
      <c r="Y56" s="474"/>
      <c r="Z56" s="474"/>
      <c r="AA56" s="474"/>
      <c r="AB56" s="474"/>
      <c r="AC56" s="474"/>
      <c r="AD56" s="474"/>
      <c r="AE56" s="474"/>
      <c r="AF56" s="474"/>
      <c r="AG56" s="474"/>
      <c r="AH56" s="420"/>
      <c r="AI56" s="420"/>
      <c r="AJ56" s="421"/>
      <c r="AK56" s="74"/>
      <c r="AL56" s="111"/>
      <c r="AN56" s="437" t="s">
        <v>54</v>
      </c>
      <c r="AO56" s="438"/>
      <c r="AP56" s="438"/>
      <c r="AQ56" s="438"/>
      <c r="AR56" s="438"/>
      <c r="AS56" s="438"/>
      <c r="AT56" s="438"/>
      <c r="AU56" s="438"/>
      <c r="AV56" s="438"/>
      <c r="AW56" s="439"/>
      <c r="AX56" s="440">
        <f>SUM(AX47:BD55)</f>
        <v>31000000</v>
      </c>
      <c r="AY56" s="441"/>
      <c r="AZ56" s="441"/>
      <c r="BA56" s="441"/>
      <c r="BB56" s="441"/>
      <c r="BC56" s="441"/>
      <c r="BD56" s="442"/>
      <c r="BE56" s="473"/>
      <c r="BF56" s="474"/>
      <c r="BG56" s="474"/>
      <c r="BH56" s="474"/>
      <c r="BI56" s="474"/>
      <c r="BJ56" s="474"/>
      <c r="BK56" s="474"/>
      <c r="BL56" s="474"/>
      <c r="BM56" s="474"/>
      <c r="BN56" s="474"/>
      <c r="BO56" s="474"/>
      <c r="BP56" s="474"/>
      <c r="BQ56" s="474"/>
      <c r="BR56" s="474"/>
      <c r="BS56" s="474"/>
      <c r="BT56" s="420"/>
      <c r="BU56" s="420"/>
      <c r="BV56" s="421"/>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row>
    <row r="57" spans="2:114" ht="17.100000000000001" customHeight="1" x14ac:dyDescent="0.45">
      <c r="B57" s="443" t="s">
        <v>31</v>
      </c>
      <c r="C57" s="444"/>
      <c r="D57" s="444"/>
      <c r="E57" s="444"/>
      <c r="F57" s="444"/>
      <c r="G57" s="444"/>
      <c r="H57" s="444"/>
      <c r="I57" s="444"/>
      <c r="J57" s="444"/>
      <c r="K57" s="445"/>
      <c r="L57" s="446">
        <f>L46+L56</f>
        <v>0</v>
      </c>
      <c r="M57" s="447"/>
      <c r="N57" s="447"/>
      <c r="O57" s="447"/>
      <c r="P57" s="447"/>
      <c r="Q57" s="447"/>
      <c r="R57" s="448"/>
      <c r="S57" s="443"/>
      <c r="T57" s="444"/>
      <c r="U57" s="444"/>
      <c r="V57" s="444"/>
      <c r="W57" s="444"/>
      <c r="X57" s="444"/>
      <c r="Y57" s="444"/>
      <c r="Z57" s="444"/>
      <c r="AA57" s="444"/>
      <c r="AB57" s="444"/>
      <c r="AC57" s="444"/>
      <c r="AD57" s="444"/>
      <c r="AE57" s="444"/>
      <c r="AF57" s="444"/>
      <c r="AG57" s="444"/>
      <c r="AH57" s="478"/>
      <c r="AI57" s="478"/>
      <c r="AJ57" s="479"/>
      <c r="AK57" s="74"/>
      <c r="AL57" s="111"/>
      <c r="AN57" s="443" t="s">
        <v>31</v>
      </c>
      <c r="AO57" s="444"/>
      <c r="AP57" s="444"/>
      <c r="AQ57" s="444"/>
      <c r="AR57" s="444"/>
      <c r="AS57" s="444"/>
      <c r="AT57" s="444"/>
      <c r="AU57" s="444"/>
      <c r="AV57" s="444"/>
      <c r="AW57" s="445"/>
      <c r="AX57" s="446">
        <f>AX46+AX56</f>
        <v>258000000</v>
      </c>
      <c r="AY57" s="447"/>
      <c r="AZ57" s="447"/>
      <c r="BA57" s="447"/>
      <c r="BB57" s="447"/>
      <c r="BC57" s="447"/>
      <c r="BD57" s="448"/>
      <c r="BE57" s="443"/>
      <c r="BF57" s="444"/>
      <c r="BG57" s="444"/>
      <c r="BH57" s="444"/>
      <c r="BI57" s="444"/>
      <c r="BJ57" s="444"/>
      <c r="BK57" s="444"/>
      <c r="BL57" s="444"/>
      <c r="BM57" s="444"/>
      <c r="BN57" s="444"/>
      <c r="BO57" s="444"/>
      <c r="BP57" s="444"/>
      <c r="BQ57" s="444"/>
      <c r="BR57" s="444"/>
      <c r="BS57" s="444"/>
      <c r="BT57" s="478"/>
      <c r="BU57" s="478"/>
      <c r="BV57" s="479"/>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row>
    <row r="58" spans="2:114" ht="17.100000000000001" customHeight="1" x14ac:dyDescent="0.45">
      <c r="B58" s="480" t="s">
        <v>96</v>
      </c>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2"/>
      <c r="AI58" s="482"/>
      <c r="AJ58" s="477"/>
      <c r="AK58" s="74"/>
      <c r="AL58" s="111"/>
      <c r="AN58" s="480" t="s">
        <v>96</v>
      </c>
      <c r="AO58" s="481"/>
      <c r="AP58" s="481"/>
      <c r="AQ58" s="481"/>
      <c r="AR58" s="481"/>
      <c r="AS58" s="481"/>
      <c r="AT58" s="481"/>
      <c r="AU58" s="481"/>
      <c r="AV58" s="481"/>
      <c r="AW58" s="481"/>
      <c r="AX58" s="481"/>
      <c r="AY58" s="481"/>
      <c r="AZ58" s="481"/>
      <c r="BA58" s="481"/>
      <c r="BB58" s="481"/>
      <c r="BC58" s="481"/>
      <c r="BD58" s="481"/>
      <c r="BE58" s="481"/>
      <c r="BF58" s="481"/>
      <c r="BG58" s="481"/>
      <c r="BH58" s="481"/>
      <c r="BI58" s="481"/>
      <c r="BJ58" s="481"/>
      <c r="BK58" s="481"/>
      <c r="BL58" s="481"/>
      <c r="BM58" s="481"/>
      <c r="BN58" s="481"/>
      <c r="BO58" s="481"/>
      <c r="BP58" s="481"/>
      <c r="BQ58" s="481"/>
      <c r="BR58" s="481"/>
      <c r="BS58" s="481"/>
      <c r="BT58" s="482"/>
      <c r="BU58" s="482"/>
      <c r="BV58" s="477"/>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row>
    <row r="59" spans="2:114" ht="17.100000000000001" customHeight="1" x14ac:dyDescent="0.45">
      <c r="B59" s="27" t="s">
        <v>55</v>
      </c>
      <c r="C59" s="28"/>
      <c r="D59" s="28"/>
      <c r="E59" s="28"/>
      <c r="F59" s="28"/>
      <c r="G59" s="28"/>
      <c r="H59" s="28"/>
      <c r="I59" s="28"/>
      <c r="J59" s="29"/>
      <c r="K59" s="27" t="s">
        <v>56</v>
      </c>
      <c r="L59" s="28"/>
      <c r="M59" s="28"/>
      <c r="N59" s="28"/>
      <c r="O59" s="28"/>
      <c r="P59" s="28"/>
      <c r="Q59" s="29"/>
      <c r="R59" s="27" t="s">
        <v>57</v>
      </c>
      <c r="S59" s="28"/>
      <c r="T59" s="28"/>
      <c r="U59" s="29"/>
      <c r="V59" s="27" t="s">
        <v>58</v>
      </c>
      <c r="W59" s="28"/>
      <c r="X59" s="28"/>
      <c r="Y59" s="29"/>
      <c r="Z59" s="27" t="s">
        <v>49</v>
      </c>
      <c r="AA59" s="28"/>
      <c r="AB59" s="28"/>
      <c r="AC59" s="29"/>
      <c r="AD59" s="28"/>
      <c r="AE59" s="475" t="s">
        <v>99</v>
      </c>
      <c r="AF59" s="476"/>
      <c r="AG59" s="476"/>
      <c r="AH59" s="476"/>
      <c r="AI59" s="476"/>
      <c r="AJ59" s="477"/>
      <c r="AK59" s="103"/>
      <c r="AL59" s="111"/>
      <c r="AN59" s="27" t="s">
        <v>55</v>
      </c>
      <c r="AO59" s="28"/>
      <c r="AP59" s="28"/>
      <c r="AQ59" s="28"/>
      <c r="AR59" s="28"/>
      <c r="AS59" s="28"/>
      <c r="AT59" s="28"/>
      <c r="AU59" s="28"/>
      <c r="AV59" s="29"/>
      <c r="AW59" s="27" t="s">
        <v>56</v>
      </c>
      <c r="AX59" s="28"/>
      <c r="AY59" s="28"/>
      <c r="AZ59" s="28"/>
      <c r="BA59" s="28"/>
      <c r="BB59" s="28"/>
      <c r="BC59" s="29"/>
      <c r="BD59" s="27" t="s">
        <v>57</v>
      </c>
      <c r="BE59" s="28"/>
      <c r="BF59" s="28"/>
      <c r="BG59" s="29"/>
      <c r="BH59" s="27" t="s">
        <v>58</v>
      </c>
      <c r="BI59" s="28"/>
      <c r="BJ59" s="28"/>
      <c r="BK59" s="29"/>
      <c r="BL59" s="27" t="s">
        <v>49</v>
      </c>
      <c r="BM59" s="28"/>
      <c r="BN59" s="28"/>
      <c r="BO59" s="29"/>
      <c r="BP59" s="28"/>
      <c r="BQ59" s="475" t="s">
        <v>99</v>
      </c>
      <c r="BR59" s="476"/>
      <c r="BS59" s="476"/>
      <c r="BT59" s="476"/>
      <c r="BU59" s="476"/>
      <c r="BV59" s="477"/>
      <c r="BW59" s="103"/>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row>
    <row r="60" spans="2:114" ht="17.100000000000001" customHeight="1" x14ac:dyDescent="0.45">
      <c r="B60" s="493"/>
      <c r="C60" s="494"/>
      <c r="D60" s="494"/>
      <c r="E60" s="494"/>
      <c r="F60" s="494"/>
      <c r="G60" s="494"/>
      <c r="H60" s="494"/>
      <c r="I60" s="494"/>
      <c r="J60" s="494"/>
      <c r="K60" s="495"/>
      <c r="L60" s="496"/>
      <c r="M60" s="496"/>
      <c r="N60" s="496"/>
      <c r="O60" s="496"/>
      <c r="P60" s="496"/>
      <c r="Q60" s="496"/>
      <c r="R60" s="499"/>
      <c r="S60" s="500"/>
      <c r="T60" s="500"/>
      <c r="U60" s="501"/>
      <c r="V60" s="497"/>
      <c r="W60" s="498"/>
      <c r="X60" s="498"/>
      <c r="Y60" s="498"/>
      <c r="Z60" s="606"/>
      <c r="AA60" s="607"/>
      <c r="AB60" s="607"/>
      <c r="AC60" s="607"/>
      <c r="AD60" s="608"/>
      <c r="AE60" s="464"/>
      <c r="AF60" s="465"/>
      <c r="AG60" s="465"/>
      <c r="AH60" s="465"/>
      <c r="AI60" s="465"/>
      <c r="AJ60" s="466"/>
      <c r="AK60" s="74"/>
      <c r="AL60" s="111"/>
      <c r="AN60" s="483" t="s">
        <v>118</v>
      </c>
      <c r="AO60" s="484"/>
      <c r="AP60" s="484"/>
      <c r="AQ60" s="484"/>
      <c r="AR60" s="484"/>
      <c r="AS60" s="484"/>
      <c r="AT60" s="484"/>
      <c r="AU60" s="484"/>
      <c r="AV60" s="484"/>
      <c r="AW60" s="485" t="s">
        <v>137</v>
      </c>
      <c r="AX60" s="486"/>
      <c r="AY60" s="486"/>
      <c r="AZ60" s="486"/>
      <c r="BA60" s="486"/>
      <c r="BB60" s="486"/>
      <c r="BC60" s="487"/>
      <c r="BD60" s="488">
        <v>1</v>
      </c>
      <c r="BE60" s="489"/>
      <c r="BF60" s="489"/>
      <c r="BG60" s="490"/>
      <c r="BH60" s="491">
        <v>67000000</v>
      </c>
      <c r="BI60" s="492"/>
      <c r="BJ60" s="492"/>
      <c r="BK60" s="492"/>
      <c r="BL60" s="615">
        <v>67000000</v>
      </c>
      <c r="BM60" s="616"/>
      <c r="BN60" s="616"/>
      <c r="BO60" s="616"/>
      <c r="BP60" s="617"/>
      <c r="BQ60" s="502">
        <v>44905</v>
      </c>
      <c r="BR60" s="503"/>
      <c r="BS60" s="503"/>
      <c r="BT60" s="503"/>
      <c r="BU60" s="503"/>
      <c r="BV60" s="50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row>
    <row r="61" spans="2:114" ht="17.100000000000001" customHeight="1" x14ac:dyDescent="0.45">
      <c r="B61" s="431"/>
      <c r="C61" s="432"/>
      <c r="D61" s="432"/>
      <c r="E61" s="432"/>
      <c r="F61" s="432"/>
      <c r="G61" s="432"/>
      <c r="H61" s="432"/>
      <c r="I61" s="432"/>
      <c r="J61" s="432"/>
      <c r="K61" s="433"/>
      <c r="L61" s="434"/>
      <c r="M61" s="434"/>
      <c r="N61" s="434"/>
      <c r="O61" s="434"/>
      <c r="P61" s="434"/>
      <c r="Q61" s="434"/>
      <c r="R61" s="452"/>
      <c r="S61" s="453"/>
      <c r="T61" s="453"/>
      <c r="U61" s="454"/>
      <c r="V61" s="435"/>
      <c r="W61" s="436"/>
      <c r="X61" s="436"/>
      <c r="Y61" s="436"/>
      <c r="Z61" s="609"/>
      <c r="AA61" s="610"/>
      <c r="AB61" s="610"/>
      <c r="AC61" s="610"/>
      <c r="AD61" s="611"/>
      <c r="AE61" s="464"/>
      <c r="AF61" s="465"/>
      <c r="AG61" s="465"/>
      <c r="AH61" s="465"/>
      <c r="AI61" s="465"/>
      <c r="AJ61" s="466"/>
      <c r="AK61" s="74"/>
      <c r="AL61" s="111"/>
      <c r="AN61" s="595" t="s">
        <v>119</v>
      </c>
      <c r="AO61" s="503"/>
      <c r="AP61" s="503"/>
      <c r="AQ61" s="503"/>
      <c r="AR61" s="503"/>
      <c r="AS61" s="503"/>
      <c r="AT61" s="503"/>
      <c r="AU61" s="503"/>
      <c r="AV61" s="503"/>
      <c r="AW61" s="596" t="s">
        <v>137</v>
      </c>
      <c r="AX61" s="597"/>
      <c r="AY61" s="597"/>
      <c r="AZ61" s="597"/>
      <c r="BA61" s="597"/>
      <c r="BB61" s="597"/>
      <c r="BC61" s="597"/>
      <c r="BD61" s="598">
        <v>1</v>
      </c>
      <c r="BE61" s="599"/>
      <c r="BF61" s="599"/>
      <c r="BG61" s="600"/>
      <c r="BH61" s="601">
        <v>23000000</v>
      </c>
      <c r="BI61" s="602"/>
      <c r="BJ61" s="602"/>
      <c r="BK61" s="602"/>
      <c r="BL61" s="618">
        <v>23000000</v>
      </c>
      <c r="BM61" s="619"/>
      <c r="BN61" s="619"/>
      <c r="BO61" s="619"/>
      <c r="BP61" s="620"/>
      <c r="BQ61" s="502">
        <v>44902</v>
      </c>
      <c r="BR61" s="503"/>
      <c r="BS61" s="503"/>
      <c r="BT61" s="503"/>
      <c r="BU61" s="503"/>
      <c r="BV61" s="50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row>
    <row r="62" spans="2:114" ht="17.100000000000001" customHeight="1" x14ac:dyDescent="0.45">
      <c r="B62" s="431"/>
      <c r="C62" s="432"/>
      <c r="D62" s="432"/>
      <c r="E62" s="432"/>
      <c r="F62" s="432"/>
      <c r="G62" s="432"/>
      <c r="H62" s="432"/>
      <c r="I62" s="432"/>
      <c r="J62" s="432"/>
      <c r="K62" s="433"/>
      <c r="L62" s="434"/>
      <c r="M62" s="434"/>
      <c r="N62" s="434"/>
      <c r="O62" s="434"/>
      <c r="P62" s="434"/>
      <c r="Q62" s="434"/>
      <c r="R62" s="452"/>
      <c r="S62" s="453"/>
      <c r="T62" s="453"/>
      <c r="U62" s="454"/>
      <c r="V62" s="435"/>
      <c r="W62" s="436"/>
      <c r="X62" s="436"/>
      <c r="Y62" s="436"/>
      <c r="Z62" s="609"/>
      <c r="AA62" s="610"/>
      <c r="AB62" s="610"/>
      <c r="AC62" s="610"/>
      <c r="AD62" s="611"/>
      <c r="AE62" s="464"/>
      <c r="AF62" s="465"/>
      <c r="AG62" s="465"/>
      <c r="AH62" s="465"/>
      <c r="AI62" s="465"/>
      <c r="AJ62" s="466"/>
      <c r="AK62" s="74"/>
      <c r="AL62" s="111"/>
      <c r="AN62" s="595" t="s">
        <v>129</v>
      </c>
      <c r="AO62" s="503"/>
      <c r="AP62" s="503"/>
      <c r="AQ62" s="503"/>
      <c r="AR62" s="503"/>
      <c r="AS62" s="503"/>
      <c r="AT62" s="503"/>
      <c r="AU62" s="503"/>
      <c r="AV62" s="503"/>
      <c r="AW62" s="596" t="s">
        <v>137</v>
      </c>
      <c r="AX62" s="597"/>
      <c r="AY62" s="597"/>
      <c r="AZ62" s="597"/>
      <c r="BA62" s="597"/>
      <c r="BB62" s="597"/>
      <c r="BC62" s="597"/>
      <c r="BD62" s="598">
        <v>1</v>
      </c>
      <c r="BE62" s="599"/>
      <c r="BF62" s="599"/>
      <c r="BG62" s="600"/>
      <c r="BH62" s="601">
        <v>35500000</v>
      </c>
      <c r="BI62" s="602"/>
      <c r="BJ62" s="602"/>
      <c r="BK62" s="602"/>
      <c r="BL62" s="618">
        <v>35500000</v>
      </c>
      <c r="BM62" s="619"/>
      <c r="BN62" s="619"/>
      <c r="BO62" s="619"/>
      <c r="BP62" s="620"/>
      <c r="BQ62" s="502">
        <v>44915</v>
      </c>
      <c r="BR62" s="503"/>
      <c r="BS62" s="503"/>
      <c r="BT62" s="503"/>
      <c r="BU62" s="503"/>
      <c r="BV62" s="50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row>
    <row r="63" spans="2:114" ht="17.100000000000001" customHeight="1" x14ac:dyDescent="0.45">
      <c r="B63" s="431"/>
      <c r="C63" s="432"/>
      <c r="D63" s="432"/>
      <c r="E63" s="432"/>
      <c r="F63" s="432"/>
      <c r="G63" s="432"/>
      <c r="H63" s="432"/>
      <c r="I63" s="432"/>
      <c r="J63" s="432"/>
      <c r="K63" s="433"/>
      <c r="L63" s="434"/>
      <c r="M63" s="434"/>
      <c r="N63" s="434"/>
      <c r="O63" s="434"/>
      <c r="P63" s="434"/>
      <c r="Q63" s="434"/>
      <c r="R63" s="452"/>
      <c r="S63" s="453"/>
      <c r="T63" s="453"/>
      <c r="U63" s="454"/>
      <c r="V63" s="435"/>
      <c r="W63" s="436"/>
      <c r="X63" s="436"/>
      <c r="Y63" s="436"/>
      <c r="Z63" s="609"/>
      <c r="AA63" s="610"/>
      <c r="AB63" s="610"/>
      <c r="AC63" s="610"/>
      <c r="AD63" s="611"/>
      <c r="AE63" s="464"/>
      <c r="AF63" s="465"/>
      <c r="AG63" s="465"/>
      <c r="AH63" s="465"/>
      <c r="AI63" s="465"/>
      <c r="AJ63" s="466"/>
      <c r="AK63" s="74"/>
      <c r="AL63" s="111"/>
      <c r="AN63" s="595" t="s">
        <v>130</v>
      </c>
      <c r="AO63" s="503"/>
      <c r="AP63" s="503"/>
      <c r="AQ63" s="503"/>
      <c r="AR63" s="503"/>
      <c r="AS63" s="503"/>
      <c r="AT63" s="503"/>
      <c r="AU63" s="503"/>
      <c r="AV63" s="503"/>
      <c r="AW63" s="596" t="s">
        <v>137</v>
      </c>
      <c r="AX63" s="597"/>
      <c r="AY63" s="597"/>
      <c r="AZ63" s="597"/>
      <c r="BA63" s="597"/>
      <c r="BB63" s="597"/>
      <c r="BC63" s="597"/>
      <c r="BD63" s="598">
        <v>1</v>
      </c>
      <c r="BE63" s="599"/>
      <c r="BF63" s="599"/>
      <c r="BG63" s="600"/>
      <c r="BH63" s="601">
        <v>68800000</v>
      </c>
      <c r="BI63" s="602"/>
      <c r="BJ63" s="602"/>
      <c r="BK63" s="602"/>
      <c r="BL63" s="618">
        <v>68800000</v>
      </c>
      <c r="BM63" s="619"/>
      <c r="BN63" s="619"/>
      <c r="BO63" s="619"/>
      <c r="BP63" s="620"/>
      <c r="BQ63" s="502">
        <v>44915</v>
      </c>
      <c r="BR63" s="503"/>
      <c r="BS63" s="503"/>
      <c r="BT63" s="503"/>
      <c r="BU63" s="503"/>
      <c r="BV63" s="50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row>
    <row r="64" spans="2:114" ht="17.100000000000001" customHeight="1" x14ac:dyDescent="0.45">
      <c r="B64" s="431"/>
      <c r="C64" s="432"/>
      <c r="D64" s="432"/>
      <c r="E64" s="432"/>
      <c r="F64" s="432"/>
      <c r="G64" s="432"/>
      <c r="H64" s="432"/>
      <c r="I64" s="432"/>
      <c r="J64" s="432"/>
      <c r="K64" s="433"/>
      <c r="L64" s="434"/>
      <c r="M64" s="434"/>
      <c r="N64" s="434"/>
      <c r="O64" s="434"/>
      <c r="P64" s="434"/>
      <c r="Q64" s="434"/>
      <c r="R64" s="452"/>
      <c r="S64" s="453"/>
      <c r="T64" s="453"/>
      <c r="U64" s="454"/>
      <c r="V64" s="435"/>
      <c r="W64" s="436"/>
      <c r="X64" s="436"/>
      <c r="Y64" s="436"/>
      <c r="Z64" s="609"/>
      <c r="AA64" s="610"/>
      <c r="AB64" s="610"/>
      <c r="AC64" s="610"/>
      <c r="AD64" s="611"/>
      <c r="AE64" s="464"/>
      <c r="AF64" s="465"/>
      <c r="AG64" s="465"/>
      <c r="AH64" s="465"/>
      <c r="AI64" s="465"/>
      <c r="AJ64" s="466"/>
      <c r="AK64" s="74"/>
      <c r="AL64" s="111"/>
      <c r="AN64" s="595" t="s">
        <v>127</v>
      </c>
      <c r="AO64" s="503"/>
      <c r="AP64" s="503"/>
      <c r="AQ64" s="503"/>
      <c r="AR64" s="503"/>
      <c r="AS64" s="503"/>
      <c r="AT64" s="503"/>
      <c r="AU64" s="503"/>
      <c r="AV64" s="503"/>
      <c r="AW64" s="596" t="s">
        <v>137</v>
      </c>
      <c r="AX64" s="597"/>
      <c r="AY64" s="597"/>
      <c r="AZ64" s="597"/>
      <c r="BA64" s="597"/>
      <c r="BB64" s="597"/>
      <c r="BC64" s="597"/>
      <c r="BD64" s="598">
        <v>1</v>
      </c>
      <c r="BE64" s="599"/>
      <c r="BF64" s="599"/>
      <c r="BG64" s="600"/>
      <c r="BH64" s="601">
        <v>32670000</v>
      </c>
      <c r="BI64" s="602"/>
      <c r="BJ64" s="602"/>
      <c r="BK64" s="602"/>
      <c r="BL64" s="618">
        <v>32700000</v>
      </c>
      <c r="BM64" s="619"/>
      <c r="BN64" s="619"/>
      <c r="BO64" s="619"/>
      <c r="BP64" s="620"/>
      <c r="BQ64" s="502">
        <v>44920</v>
      </c>
      <c r="BR64" s="503"/>
      <c r="BS64" s="503"/>
      <c r="BT64" s="503"/>
      <c r="BU64" s="503"/>
      <c r="BV64" s="50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row>
    <row r="65" spans="2:114" ht="17.100000000000001" customHeight="1" x14ac:dyDescent="0.45">
      <c r="B65" s="431"/>
      <c r="C65" s="432"/>
      <c r="D65" s="432"/>
      <c r="E65" s="432"/>
      <c r="F65" s="432"/>
      <c r="G65" s="432"/>
      <c r="H65" s="432"/>
      <c r="I65" s="432"/>
      <c r="J65" s="432"/>
      <c r="K65" s="433"/>
      <c r="L65" s="434"/>
      <c r="M65" s="434"/>
      <c r="N65" s="434"/>
      <c r="O65" s="434"/>
      <c r="P65" s="434"/>
      <c r="Q65" s="434"/>
      <c r="R65" s="452"/>
      <c r="S65" s="453"/>
      <c r="T65" s="453"/>
      <c r="U65" s="454"/>
      <c r="V65" s="435"/>
      <c r="W65" s="436"/>
      <c r="X65" s="436"/>
      <c r="Y65" s="436"/>
      <c r="Z65" s="609"/>
      <c r="AA65" s="610"/>
      <c r="AB65" s="610"/>
      <c r="AC65" s="610"/>
      <c r="AD65" s="611"/>
      <c r="AE65" s="464"/>
      <c r="AF65" s="465"/>
      <c r="AG65" s="465"/>
      <c r="AH65" s="465"/>
      <c r="AI65" s="465"/>
      <c r="AJ65" s="466"/>
      <c r="AK65" s="74"/>
      <c r="AL65" s="111"/>
      <c r="AN65" s="595" t="s">
        <v>128</v>
      </c>
      <c r="AO65" s="503"/>
      <c r="AP65" s="503"/>
      <c r="AQ65" s="503"/>
      <c r="AR65" s="503"/>
      <c r="AS65" s="503"/>
      <c r="AT65" s="503"/>
      <c r="AU65" s="503"/>
      <c r="AV65" s="503"/>
      <c r="AW65" s="596" t="s">
        <v>137</v>
      </c>
      <c r="AX65" s="597"/>
      <c r="AY65" s="597"/>
      <c r="AZ65" s="597"/>
      <c r="BA65" s="597"/>
      <c r="BB65" s="597"/>
      <c r="BC65" s="597"/>
      <c r="BD65" s="598">
        <v>1</v>
      </c>
      <c r="BE65" s="599"/>
      <c r="BF65" s="599"/>
      <c r="BG65" s="600"/>
      <c r="BH65" s="601">
        <v>31000000</v>
      </c>
      <c r="BI65" s="602"/>
      <c r="BJ65" s="602"/>
      <c r="BK65" s="602"/>
      <c r="BL65" s="618">
        <v>31000000</v>
      </c>
      <c r="BM65" s="619"/>
      <c r="BN65" s="619"/>
      <c r="BO65" s="619"/>
      <c r="BP65" s="620"/>
      <c r="BQ65" s="603">
        <v>44936</v>
      </c>
      <c r="BR65" s="604"/>
      <c r="BS65" s="604"/>
      <c r="BT65" s="604"/>
      <c r="BU65" s="604"/>
      <c r="BV65" s="605"/>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row>
    <row r="66" spans="2:114" ht="17.100000000000001" customHeight="1" x14ac:dyDescent="0.45">
      <c r="B66" s="431"/>
      <c r="C66" s="432"/>
      <c r="D66" s="432"/>
      <c r="E66" s="432"/>
      <c r="F66" s="432"/>
      <c r="G66" s="432"/>
      <c r="H66" s="432"/>
      <c r="I66" s="432"/>
      <c r="J66" s="432"/>
      <c r="K66" s="433"/>
      <c r="L66" s="434"/>
      <c r="M66" s="434"/>
      <c r="N66" s="434"/>
      <c r="O66" s="434"/>
      <c r="P66" s="434"/>
      <c r="Q66" s="434"/>
      <c r="R66" s="452"/>
      <c r="S66" s="453"/>
      <c r="T66" s="453"/>
      <c r="U66" s="454"/>
      <c r="V66" s="435"/>
      <c r="W66" s="436"/>
      <c r="X66" s="436"/>
      <c r="Y66" s="436"/>
      <c r="Z66" s="609"/>
      <c r="AA66" s="610"/>
      <c r="AB66" s="610"/>
      <c r="AC66" s="610"/>
      <c r="AD66" s="611"/>
      <c r="AE66" s="464"/>
      <c r="AF66" s="465"/>
      <c r="AG66" s="465"/>
      <c r="AH66" s="465"/>
      <c r="AI66" s="465"/>
      <c r="AJ66" s="466"/>
      <c r="AK66" s="74"/>
      <c r="AL66" s="111"/>
      <c r="AN66" s="595"/>
      <c r="AO66" s="503"/>
      <c r="AP66" s="503"/>
      <c r="AQ66" s="503"/>
      <c r="AR66" s="503"/>
      <c r="AS66" s="503"/>
      <c r="AT66" s="503"/>
      <c r="AU66" s="503"/>
      <c r="AV66" s="503"/>
      <c r="AW66" s="433"/>
      <c r="AX66" s="434"/>
      <c r="AY66" s="434"/>
      <c r="AZ66" s="434"/>
      <c r="BA66" s="434"/>
      <c r="BB66" s="434"/>
      <c r="BC66" s="434"/>
      <c r="BD66" s="452"/>
      <c r="BE66" s="453"/>
      <c r="BF66" s="453"/>
      <c r="BG66" s="454"/>
      <c r="BH66" s="435"/>
      <c r="BI66" s="436"/>
      <c r="BJ66" s="436"/>
      <c r="BK66" s="436"/>
      <c r="BL66" s="609"/>
      <c r="BM66" s="610"/>
      <c r="BN66" s="610"/>
      <c r="BO66" s="610"/>
      <c r="BP66" s="611"/>
      <c r="BQ66" s="433"/>
      <c r="BR66" s="434"/>
      <c r="BS66" s="434"/>
      <c r="BT66" s="434"/>
      <c r="BU66" s="434"/>
      <c r="BV66" s="45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row>
    <row r="67" spans="2:114" ht="17.100000000000001" customHeight="1" x14ac:dyDescent="0.45">
      <c r="B67" s="458"/>
      <c r="C67" s="459"/>
      <c r="D67" s="459"/>
      <c r="E67" s="459"/>
      <c r="F67" s="459"/>
      <c r="G67" s="459"/>
      <c r="H67" s="459"/>
      <c r="I67" s="459"/>
      <c r="J67" s="459"/>
      <c r="K67" s="460"/>
      <c r="L67" s="461"/>
      <c r="M67" s="461"/>
      <c r="N67" s="461"/>
      <c r="O67" s="461"/>
      <c r="P67" s="461"/>
      <c r="Q67" s="461"/>
      <c r="R67" s="470"/>
      <c r="S67" s="471"/>
      <c r="T67" s="471"/>
      <c r="U67" s="472"/>
      <c r="V67" s="462"/>
      <c r="W67" s="463"/>
      <c r="X67" s="463"/>
      <c r="Y67" s="463"/>
      <c r="Z67" s="612"/>
      <c r="AA67" s="613"/>
      <c r="AB67" s="613"/>
      <c r="AC67" s="613"/>
      <c r="AD67" s="614"/>
      <c r="AE67" s="467"/>
      <c r="AF67" s="468"/>
      <c r="AG67" s="468"/>
      <c r="AH67" s="468"/>
      <c r="AI67" s="468"/>
      <c r="AJ67" s="469"/>
      <c r="AK67" s="74"/>
      <c r="AL67" s="111"/>
      <c r="AN67" s="458"/>
      <c r="AO67" s="459"/>
      <c r="AP67" s="459"/>
      <c r="AQ67" s="459"/>
      <c r="AR67" s="459"/>
      <c r="AS67" s="459"/>
      <c r="AT67" s="459"/>
      <c r="AU67" s="459"/>
      <c r="AV67" s="459"/>
      <c r="AW67" s="460"/>
      <c r="AX67" s="461"/>
      <c r="AY67" s="461"/>
      <c r="AZ67" s="461"/>
      <c r="BA67" s="461"/>
      <c r="BB67" s="461"/>
      <c r="BC67" s="461"/>
      <c r="BD67" s="470"/>
      <c r="BE67" s="471"/>
      <c r="BF67" s="471"/>
      <c r="BG67" s="472"/>
      <c r="BH67" s="462"/>
      <c r="BI67" s="463"/>
      <c r="BJ67" s="463"/>
      <c r="BK67" s="463"/>
      <c r="BL67" s="612"/>
      <c r="BM67" s="613"/>
      <c r="BN67" s="613"/>
      <c r="BO67" s="613"/>
      <c r="BP67" s="614"/>
      <c r="BQ67" s="460"/>
      <c r="BR67" s="461"/>
      <c r="BS67" s="461"/>
      <c r="BT67" s="461"/>
      <c r="BU67" s="461"/>
      <c r="BV67" s="472"/>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row>
    <row r="68" spans="2:114" ht="13.5" customHeight="1" x14ac:dyDescent="0.45">
      <c r="B68" s="455" t="s">
        <v>97</v>
      </c>
      <c r="C68" s="455"/>
      <c r="D68" s="455"/>
      <c r="E68" s="455"/>
      <c r="F68" s="455"/>
      <c r="G68" s="455"/>
      <c r="H68" s="455"/>
      <c r="I68" s="455"/>
      <c r="J68" s="455"/>
      <c r="K68" s="455"/>
      <c r="L68" s="455"/>
      <c r="M68" s="455"/>
      <c r="N68" s="455"/>
      <c r="O68" s="455"/>
      <c r="P68" s="455"/>
      <c r="Q68" s="455"/>
      <c r="R68" s="455"/>
      <c r="S68" s="455"/>
      <c r="T68" s="455"/>
      <c r="U68" s="455"/>
      <c r="V68" s="455"/>
      <c r="W68" s="455"/>
      <c r="X68" s="455"/>
      <c r="Y68" s="455"/>
      <c r="Z68" s="455"/>
      <c r="AA68" s="455"/>
      <c r="AB68" s="455"/>
      <c r="AC68" s="455"/>
      <c r="AD68" s="455"/>
      <c r="AE68" s="456"/>
      <c r="AF68" s="456"/>
      <c r="AG68" s="456"/>
      <c r="AH68" s="74"/>
      <c r="AI68" s="74"/>
      <c r="AJ68" s="74"/>
      <c r="AK68" s="74"/>
      <c r="AL68" s="74"/>
      <c r="AN68" s="455" t="s">
        <v>97</v>
      </c>
      <c r="AO68" s="455"/>
      <c r="AP68" s="455"/>
      <c r="AQ68" s="455"/>
      <c r="AR68" s="455"/>
      <c r="AS68" s="455"/>
      <c r="AT68" s="455"/>
      <c r="AU68" s="455"/>
      <c r="AV68" s="455"/>
      <c r="AW68" s="455"/>
      <c r="AX68" s="455"/>
      <c r="AY68" s="455"/>
      <c r="AZ68" s="455"/>
      <c r="BA68" s="455"/>
      <c r="BB68" s="455"/>
      <c r="BC68" s="455"/>
      <c r="BD68" s="455"/>
      <c r="BE68" s="455"/>
      <c r="BF68" s="455"/>
      <c r="BG68" s="455"/>
      <c r="BH68" s="455"/>
      <c r="BI68" s="455"/>
      <c r="BJ68" s="455"/>
      <c r="BK68" s="455"/>
      <c r="BL68" s="455"/>
      <c r="BM68" s="455"/>
      <c r="BN68" s="455"/>
      <c r="BO68" s="455"/>
      <c r="BP68" s="455"/>
      <c r="BQ68" s="456"/>
      <c r="BR68" s="456"/>
      <c r="BS68" s="456"/>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row>
    <row r="69" spans="2:114" ht="13.5" customHeight="1" x14ac:dyDescent="0.45">
      <c r="B69" s="457" t="s">
        <v>98</v>
      </c>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c r="AA69" s="457"/>
      <c r="AB69" s="457"/>
      <c r="AC69" s="457"/>
      <c r="AD69" s="457"/>
      <c r="AE69" s="457"/>
      <c r="AF69" s="457"/>
      <c r="AG69" s="457"/>
      <c r="AH69" s="74"/>
      <c r="AI69" s="74"/>
      <c r="AJ69" s="74"/>
      <c r="AK69" s="74"/>
      <c r="AL69" s="74"/>
      <c r="AN69" s="457" t="s">
        <v>98</v>
      </c>
      <c r="AO69" s="457"/>
      <c r="AP69" s="457"/>
      <c r="AQ69" s="457"/>
      <c r="AR69" s="457"/>
      <c r="AS69" s="457"/>
      <c r="AT69" s="457"/>
      <c r="AU69" s="457"/>
      <c r="AV69" s="457"/>
      <c r="AW69" s="457"/>
      <c r="AX69" s="457"/>
      <c r="AY69" s="457"/>
      <c r="AZ69" s="457"/>
      <c r="BA69" s="457"/>
      <c r="BB69" s="457"/>
      <c r="BC69" s="457"/>
      <c r="BD69" s="457"/>
      <c r="BE69" s="457"/>
      <c r="BF69" s="457"/>
      <c r="BG69" s="457"/>
      <c r="BH69" s="457"/>
      <c r="BI69" s="457"/>
      <c r="BJ69" s="457"/>
      <c r="BK69" s="457"/>
      <c r="BL69" s="457"/>
      <c r="BM69" s="457"/>
      <c r="BN69" s="457"/>
      <c r="BO69" s="457"/>
      <c r="BP69" s="457"/>
      <c r="BQ69" s="457"/>
      <c r="BR69" s="457"/>
      <c r="BS69" s="457"/>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row>
    <row r="70" spans="2:114" ht="13.5" customHeight="1" x14ac:dyDescent="0.45"/>
    <row r="71" spans="2:114" ht="13.5" customHeight="1" x14ac:dyDescent="0.45"/>
    <row r="72" spans="2:114" ht="13.5" customHeight="1" x14ac:dyDescent="0.45"/>
    <row r="73" spans="2:114" ht="13.5" customHeight="1" x14ac:dyDescent="0.45"/>
    <row r="74" spans="2:114" ht="13.5" customHeight="1" x14ac:dyDescent="0.45"/>
    <row r="75" spans="2:114" ht="13.5" customHeight="1" x14ac:dyDescent="0.45"/>
    <row r="76" spans="2:114" ht="13.5" customHeight="1" x14ac:dyDescent="0.45"/>
    <row r="77" spans="2:114" ht="13.5" customHeight="1" x14ac:dyDescent="0.45"/>
    <row r="78" spans="2:114" ht="13.5" customHeight="1" x14ac:dyDescent="0.45"/>
    <row r="79" spans="2:114" ht="13.5" customHeight="1" x14ac:dyDescent="0.45"/>
    <row r="80" spans="2:114" ht="13.5" customHeight="1" x14ac:dyDescent="0.45"/>
    <row r="81" ht="13.5" customHeight="1" x14ac:dyDescent="0.45"/>
    <row r="82" ht="13.5" customHeight="1" x14ac:dyDescent="0.45"/>
    <row r="83" ht="13.5" customHeight="1" x14ac:dyDescent="0.45"/>
    <row r="84" ht="13.5" customHeight="1" x14ac:dyDescent="0.45"/>
  </sheetData>
  <mergeCells count="308">
    <mergeCell ref="A1:J1"/>
    <mergeCell ref="Y1:AJ1"/>
    <mergeCell ref="AM1:AV1"/>
    <mergeCell ref="BK1:BV1"/>
    <mergeCell ref="T2:X2"/>
    <mergeCell ref="Y2:AJ2"/>
    <mergeCell ref="BF2:BJ2"/>
    <mergeCell ref="BK2:BV2"/>
    <mergeCell ref="B5:AJ5"/>
    <mergeCell ref="AN5:BV5"/>
    <mergeCell ref="B6:AJ6"/>
    <mergeCell ref="AN6:BV6"/>
    <mergeCell ref="A7:AG7"/>
    <mergeCell ref="AM7:BS7"/>
    <mergeCell ref="T3:X3"/>
    <mergeCell ref="Y3:AJ3"/>
    <mergeCell ref="BF3:BJ3"/>
    <mergeCell ref="BK3:BV3"/>
    <mergeCell ref="A4:AG4"/>
    <mergeCell ref="AM4:BS4"/>
    <mergeCell ref="BB13:BH14"/>
    <mergeCell ref="BI13:BO16"/>
    <mergeCell ref="AU9:BA11"/>
    <mergeCell ref="BB9:BH11"/>
    <mergeCell ref="BI9:BO11"/>
    <mergeCell ref="BP9:BV11"/>
    <mergeCell ref="B12:H12"/>
    <mergeCell ref="I12:O12"/>
    <mergeCell ref="P12:V12"/>
    <mergeCell ref="W12:AC12"/>
    <mergeCell ref="AD12:AJ12"/>
    <mergeCell ref="AN12:AT12"/>
    <mergeCell ref="B9:H11"/>
    <mergeCell ref="I9:O11"/>
    <mergeCell ref="P9:V11"/>
    <mergeCell ref="W9:AC11"/>
    <mergeCell ref="AD9:AJ11"/>
    <mergeCell ref="AN9:AT11"/>
    <mergeCell ref="AU12:BA12"/>
    <mergeCell ref="BB12:BH12"/>
    <mergeCell ref="BI12:BO12"/>
    <mergeCell ref="BP12:BV12"/>
    <mergeCell ref="B17:H17"/>
    <mergeCell ref="I17:O17"/>
    <mergeCell ref="P17:V17"/>
    <mergeCell ref="W17:AC17"/>
    <mergeCell ref="AD17:AJ17"/>
    <mergeCell ref="AN17:AT17"/>
    <mergeCell ref="BP13:BV14"/>
    <mergeCell ref="P15:R15"/>
    <mergeCell ref="S15:V15"/>
    <mergeCell ref="BB15:BD15"/>
    <mergeCell ref="BE15:BH15"/>
    <mergeCell ref="P16:V16"/>
    <mergeCell ref="BB16:BH16"/>
    <mergeCell ref="AU17:BA17"/>
    <mergeCell ref="BB17:BH17"/>
    <mergeCell ref="BI17:BO17"/>
    <mergeCell ref="BP17:BV17"/>
    <mergeCell ref="B13:H16"/>
    <mergeCell ref="I13:O16"/>
    <mergeCell ref="P13:V14"/>
    <mergeCell ref="W13:AC16"/>
    <mergeCell ref="AD13:AJ14"/>
    <mergeCell ref="AN13:AT16"/>
    <mergeCell ref="AU13:BA16"/>
    <mergeCell ref="AU20:BA22"/>
    <mergeCell ref="BB20:BH22"/>
    <mergeCell ref="BI20:BO22"/>
    <mergeCell ref="BP20:BV22"/>
    <mergeCell ref="B23:H23"/>
    <mergeCell ref="I23:O23"/>
    <mergeCell ref="P23:V23"/>
    <mergeCell ref="W23:AC23"/>
    <mergeCell ref="AD23:AJ23"/>
    <mergeCell ref="AN23:AT23"/>
    <mergeCell ref="AU23:BA23"/>
    <mergeCell ref="BB23:BH23"/>
    <mergeCell ref="BI23:BO23"/>
    <mergeCell ref="BP23:BV23"/>
    <mergeCell ref="B20:H22"/>
    <mergeCell ref="I20:O22"/>
    <mergeCell ref="P20:V22"/>
    <mergeCell ref="W20:AC22"/>
    <mergeCell ref="AD20:AJ22"/>
    <mergeCell ref="AN20:AT22"/>
    <mergeCell ref="B24:H27"/>
    <mergeCell ref="I24:O27"/>
    <mergeCell ref="P24:V27"/>
    <mergeCell ref="W24:AC25"/>
    <mergeCell ref="AD24:AJ25"/>
    <mergeCell ref="AN24:AT27"/>
    <mergeCell ref="W27:X27"/>
    <mergeCell ref="Y27:AC27"/>
    <mergeCell ref="AD27:AJ27"/>
    <mergeCell ref="BI27:BJ27"/>
    <mergeCell ref="BK27:BO27"/>
    <mergeCell ref="BP27:BV27"/>
    <mergeCell ref="AU24:BA27"/>
    <mergeCell ref="BB24:BH27"/>
    <mergeCell ref="BI24:BO25"/>
    <mergeCell ref="BP24:BV25"/>
    <mergeCell ref="AD26:AF26"/>
    <mergeCell ref="AG26:AJ26"/>
    <mergeCell ref="BP26:BR26"/>
    <mergeCell ref="BS26:BV26"/>
    <mergeCell ref="AU28:BA28"/>
    <mergeCell ref="BB28:BH28"/>
    <mergeCell ref="BI28:BO28"/>
    <mergeCell ref="BP28:BV28"/>
    <mergeCell ref="B29:H32"/>
    <mergeCell ref="I29:O30"/>
    <mergeCell ref="P29:V30"/>
    <mergeCell ref="W29:AC32"/>
    <mergeCell ref="AD29:AJ32"/>
    <mergeCell ref="AN29:AT32"/>
    <mergeCell ref="B28:H28"/>
    <mergeCell ref="I28:O28"/>
    <mergeCell ref="P28:V28"/>
    <mergeCell ref="W28:AC28"/>
    <mergeCell ref="AD28:AJ28"/>
    <mergeCell ref="AN28:AT28"/>
    <mergeCell ref="AU33:BA33"/>
    <mergeCell ref="BB33:BH33"/>
    <mergeCell ref="BI33:BO33"/>
    <mergeCell ref="BP33:BV33"/>
    <mergeCell ref="B34:AJ34"/>
    <mergeCell ref="AN34:BV34"/>
    <mergeCell ref="AU29:BA30"/>
    <mergeCell ref="BB29:BH30"/>
    <mergeCell ref="BI29:BO32"/>
    <mergeCell ref="BP29:BV32"/>
    <mergeCell ref="B33:H33"/>
    <mergeCell ref="I33:O33"/>
    <mergeCell ref="P33:V33"/>
    <mergeCell ref="W33:AC33"/>
    <mergeCell ref="AD33:AJ33"/>
    <mergeCell ref="AN33:AT33"/>
    <mergeCell ref="L36:R36"/>
    <mergeCell ref="S36:AJ36"/>
    <mergeCell ref="AX36:BD36"/>
    <mergeCell ref="BE36:BV36"/>
    <mergeCell ref="L37:R37"/>
    <mergeCell ref="AX37:BD37"/>
    <mergeCell ref="B35:K35"/>
    <mergeCell ref="L35:R35"/>
    <mergeCell ref="S35:AJ35"/>
    <mergeCell ref="AN35:AW35"/>
    <mergeCell ref="AX35:BD35"/>
    <mergeCell ref="BE35:BV35"/>
    <mergeCell ref="L41:R41"/>
    <mergeCell ref="AX41:BD41"/>
    <mergeCell ref="L42:R42"/>
    <mergeCell ref="AX42:BD42"/>
    <mergeCell ref="L43:R43"/>
    <mergeCell ref="AX43:BD43"/>
    <mergeCell ref="L38:R38"/>
    <mergeCell ref="AX38:BD38"/>
    <mergeCell ref="L39:R39"/>
    <mergeCell ref="AX39:BD39"/>
    <mergeCell ref="L40:R40"/>
    <mergeCell ref="AX40:BD40"/>
    <mergeCell ref="B47:K47"/>
    <mergeCell ref="L47:R47"/>
    <mergeCell ref="S47:AJ47"/>
    <mergeCell ref="AN47:AW47"/>
    <mergeCell ref="AX47:BD47"/>
    <mergeCell ref="BE47:BV47"/>
    <mergeCell ref="L44:R44"/>
    <mergeCell ref="AX44:BD44"/>
    <mergeCell ref="L45:R45"/>
    <mergeCell ref="AX45:BD45"/>
    <mergeCell ref="B46:K46"/>
    <mergeCell ref="L46:R46"/>
    <mergeCell ref="AN46:AW46"/>
    <mergeCell ref="AX46:BD46"/>
    <mergeCell ref="L51:R51"/>
    <mergeCell ref="AX51:BD51"/>
    <mergeCell ref="L52:R52"/>
    <mergeCell ref="AX52:BD52"/>
    <mergeCell ref="L53:R53"/>
    <mergeCell ref="AX53:BD53"/>
    <mergeCell ref="L48:R48"/>
    <mergeCell ref="AX48:BD48"/>
    <mergeCell ref="L49:R49"/>
    <mergeCell ref="AX49:BD49"/>
    <mergeCell ref="L50:R50"/>
    <mergeCell ref="AX50:BD50"/>
    <mergeCell ref="BE56:BV56"/>
    <mergeCell ref="B57:K57"/>
    <mergeCell ref="L57:R57"/>
    <mergeCell ref="S57:AJ57"/>
    <mergeCell ref="AN57:AW57"/>
    <mergeCell ref="AX57:BD57"/>
    <mergeCell ref="BE57:BV57"/>
    <mergeCell ref="L54:R54"/>
    <mergeCell ref="AX54:BD54"/>
    <mergeCell ref="L55:R55"/>
    <mergeCell ref="AX55:BD55"/>
    <mergeCell ref="B56:K56"/>
    <mergeCell ref="L56:R56"/>
    <mergeCell ref="S56:AJ56"/>
    <mergeCell ref="AN56:AW56"/>
    <mergeCell ref="AX56:BD56"/>
    <mergeCell ref="AN60:AV60"/>
    <mergeCell ref="AW60:BC60"/>
    <mergeCell ref="BD60:BG60"/>
    <mergeCell ref="BH60:BK60"/>
    <mergeCell ref="BL60:BP60"/>
    <mergeCell ref="BQ60:BV60"/>
    <mergeCell ref="B58:AJ58"/>
    <mergeCell ref="AN58:BV58"/>
    <mergeCell ref="AE59:AJ59"/>
    <mergeCell ref="BQ59:BV59"/>
    <mergeCell ref="B60:J60"/>
    <mergeCell ref="K60:Q60"/>
    <mergeCell ref="R60:U60"/>
    <mergeCell ref="V60:Y60"/>
    <mergeCell ref="Z60:AD60"/>
    <mergeCell ref="AE60:AJ60"/>
    <mergeCell ref="AN61:AV61"/>
    <mergeCell ref="AW61:BC61"/>
    <mergeCell ref="BD61:BG61"/>
    <mergeCell ref="BH61:BK61"/>
    <mergeCell ref="BL61:BP61"/>
    <mergeCell ref="BQ61:BV61"/>
    <mergeCell ref="B61:J61"/>
    <mergeCell ref="K61:Q61"/>
    <mergeCell ref="R61:U61"/>
    <mergeCell ref="V61:Y61"/>
    <mergeCell ref="Z61:AD61"/>
    <mergeCell ref="AE61:AJ61"/>
    <mergeCell ref="AN62:AV62"/>
    <mergeCell ref="AW62:BC62"/>
    <mergeCell ref="BD62:BG62"/>
    <mergeCell ref="BH62:BK62"/>
    <mergeCell ref="BL62:BP62"/>
    <mergeCell ref="BQ62:BV62"/>
    <mergeCell ref="B62:J62"/>
    <mergeCell ref="K62:Q62"/>
    <mergeCell ref="R62:U62"/>
    <mergeCell ref="V62:Y62"/>
    <mergeCell ref="Z62:AD62"/>
    <mergeCell ref="AE62:AJ62"/>
    <mergeCell ref="AN63:AV63"/>
    <mergeCell ref="AW63:BC63"/>
    <mergeCell ref="BD63:BG63"/>
    <mergeCell ref="BH63:BK63"/>
    <mergeCell ref="BL63:BP63"/>
    <mergeCell ref="BQ63:BV63"/>
    <mergeCell ref="B63:J63"/>
    <mergeCell ref="K63:Q63"/>
    <mergeCell ref="R63:U63"/>
    <mergeCell ref="V63:Y63"/>
    <mergeCell ref="Z63:AD63"/>
    <mergeCell ref="AE63:AJ63"/>
    <mergeCell ref="AN64:AV64"/>
    <mergeCell ref="AW64:BC64"/>
    <mergeCell ref="BD64:BG64"/>
    <mergeCell ref="BH64:BK64"/>
    <mergeCell ref="BL64:BP64"/>
    <mergeCell ref="BQ64:BV64"/>
    <mergeCell ref="B64:J64"/>
    <mergeCell ref="K64:Q64"/>
    <mergeCell ref="R64:U64"/>
    <mergeCell ref="V64:Y64"/>
    <mergeCell ref="Z64:AD64"/>
    <mergeCell ref="AE64:AJ64"/>
    <mergeCell ref="AN65:AV65"/>
    <mergeCell ref="AW65:BC65"/>
    <mergeCell ref="BD65:BG65"/>
    <mergeCell ref="BH65:BK65"/>
    <mergeCell ref="BL65:BP65"/>
    <mergeCell ref="BQ65:BV65"/>
    <mergeCell ref="B65:J65"/>
    <mergeCell ref="K65:Q65"/>
    <mergeCell ref="R65:U65"/>
    <mergeCell ref="V65:Y65"/>
    <mergeCell ref="Z65:AD65"/>
    <mergeCell ref="AE65:AJ65"/>
    <mergeCell ref="AN66:AV66"/>
    <mergeCell ref="AW66:BC66"/>
    <mergeCell ref="BD66:BG66"/>
    <mergeCell ref="BH66:BK66"/>
    <mergeCell ref="BL66:BP66"/>
    <mergeCell ref="BQ66:BV66"/>
    <mergeCell ref="B66:J66"/>
    <mergeCell ref="K66:Q66"/>
    <mergeCell ref="R66:U66"/>
    <mergeCell ref="V66:Y66"/>
    <mergeCell ref="Z66:AD66"/>
    <mergeCell ref="AE66:AJ66"/>
    <mergeCell ref="B68:AG68"/>
    <mergeCell ref="AN68:BS68"/>
    <mergeCell ref="B69:AG69"/>
    <mergeCell ref="AN69:BS69"/>
    <mergeCell ref="AN67:AV67"/>
    <mergeCell ref="AW67:BC67"/>
    <mergeCell ref="BD67:BG67"/>
    <mergeCell ref="BH67:BK67"/>
    <mergeCell ref="BL67:BP67"/>
    <mergeCell ref="BQ67:BV67"/>
    <mergeCell ref="B67:J67"/>
    <mergeCell ref="K67:Q67"/>
    <mergeCell ref="R67:U67"/>
    <mergeCell ref="V67:Y67"/>
    <mergeCell ref="Z67:AD67"/>
    <mergeCell ref="AE67:AJ67"/>
  </mergeCells>
  <phoneticPr fontId="4"/>
  <dataValidations count="1">
    <dataValidation type="list" allowBlank="1" showInputMessage="1" showErrorMessage="1" sqref="AG26:AJ26 S15:V15 BS26:BV26 BE15:BH15" xr:uid="{466C0F1E-1B75-420F-BED5-5F5F2C2C4C99}">
      <formula1>$AJ$15:$AJ$16</formula1>
    </dataValidation>
  </dataValidations>
  <pageMargins left="0.70866141732283472" right="0.70866141732283472" top="0.74803149606299213" bottom="0.74803149606299213" header="0.31496062992125984" footer="0.31496062992125984"/>
  <pageSetup paperSize="9" scale="90" orientation="portrait" r:id="rId1"/>
  <headerFooter>
    <oddFooter>&amp;R&amp;10&amp;A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76200</xdr:colOff>
                    <xdr:row>6</xdr:row>
                    <xdr:rowOff>7620</xdr:rowOff>
                  </from>
                  <to>
                    <xdr:col>15</xdr:col>
                    <xdr:colOff>152400</xdr:colOff>
                    <xdr:row>6</xdr:row>
                    <xdr:rowOff>198120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144780</xdr:colOff>
                    <xdr:row>6</xdr:row>
                    <xdr:rowOff>60960</xdr:rowOff>
                  </from>
                  <to>
                    <xdr:col>24</xdr:col>
                    <xdr:colOff>15240</xdr:colOff>
                    <xdr:row>6</xdr:row>
                    <xdr:rowOff>205740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45</xdr:col>
                    <xdr:colOff>76200</xdr:colOff>
                    <xdr:row>6</xdr:row>
                    <xdr:rowOff>7620</xdr:rowOff>
                  </from>
                  <to>
                    <xdr:col>53</xdr:col>
                    <xdr:colOff>152400</xdr:colOff>
                    <xdr:row>6</xdr:row>
                    <xdr:rowOff>198120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56</xdr:col>
                    <xdr:colOff>144780</xdr:colOff>
                    <xdr:row>6</xdr:row>
                    <xdr:rowOff>60960</xdr:rowOff>
                  </from>
                  <to>
                    <xdr:col>62</xdr:col>
                    <xdr:colOff>15240</xdr:colOff>
                    <xdr:row>6</xdr:row>
                    <xdr:rowOff>205740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別紙１の３実施計画書「機器支援」 </vt:lpstr>
      <vt:lpstr>別紙２の３経費内訳「機器支援」(R4)</vt:lpstr>
      <vt:lpstr>別紙２の３経費内訳「機器支援」(R5)</vt:lpstr>
      <vt:lpstr>別紙２の３経費内訳「機器支援」(R4-R5)</vt:lpstr>
      <vt:lpstr>'別紙１の３実施計画書「機器支援」 '!Print_Area</vt:lpstr>
      <vt:lpstr>'別紙２の３経費内訳「機器支援」(R4)'!Print_Area</vt:lpstr>
      <vt:lpstr>'別紙２の３経費内訳「機器支援」(R4-R5)'!Print_Area</vt:lpstr>
      <vt:lpstr>'別紙２の３経費内訳「機器支援」(R5)'!Print_Area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HNPC2108</dc:creator>
  <cp:lastModifiedBy>HNPC2109</cp:lastModifiedBy>
  <cp:lastPrinted>2022-07-22T09:18:15Z</cp:lastPrinted>
  <dcterms:created xsi:type="dcterms:W3CDTF">2022-04-27T03:18:44Z</dcterms:created>
  <dcterms:modified xsi:type="dcterms:W3CDTF">2022-11-01T04:24:58Z</dcterms:modified>
</cp:coreProperties>
</file>