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160\disk1\2022年度事業\水素活用（R4）\03_公募\02_応募様式\02_自立\"/>
    </mc:Choice>
  </mc:AlternateContent>
  <xr:revisionPtr revIDLastSave="0" documentId="13_ncr:1_{A63477F8-21ED-4104-A1EE-40F8807C17AB}" xr6:coauthVersionLast="47" xr6:coauthVersionMax="47" xr10:uidLastSave="{00000000-0000-0000-0000-000000000000}"/>
  <bookViews>
    <workbookView xWindow="-108" yWindow="-108" windowWidth="30936" windowHeight="16896" activeTab="2" xr2:uid="{6456EAC5-C34C-4507-9DCB-676A16867809}"/>
  </bookViews>
  <sheets>
    <sheet name=" 様式１　応募申請書 " sheetId="9" r:id="rId1"/>
    <sheet name=" 様式１　応募申請書 (共同事業者用)" sheetId="10" r:id="rId2"/>
    <sheet name="様式２　実施計画書「機器支援」 " sheetId="11" r:id="rId3"/>
    <sheet name="様式3経費内訳「機器支援」(R4)" sheetId="1" r:id="rId4"/>
    <sheet name="様式3経費内訳「機器支援」(R5)" sheetId="12" r:id="rId5"/>
    <sheet name="様式3経費内訳「機器支援」(２か年合計) " sheetId="13" r:id="rId6"/>
  </sheets>
  <externalReferences>
    <externalReference r:id="rId7"/>
    <externalReference r:id="rId8"/>
    <externalReference r:id="rId9"/>
  </externalReferences>
  <definedNames>
    <definedName name="_xlnm.Print_Area" localSheetId="0">' 様式１　応募申請書 '!$A$1:$AA$43</definedName>
    <definedName name="_xlnm.Print_Area" localSheetId="1">' 様式１　応募申請書 (共同事業者用)'!$A$1:$AA$32</definedName>
    <definedName name="_xlnm.Print_Area" localSheetId="2">'様式２　実施計画書「機器支援」 '!$A$1:$J$139</definedName>
    <definedName name="_xlnm.Print_Area" localSheetId="5">'様式3経費内訳「機器支援」(２か年合計) '!$A$1:$AG$65</definedName>
    <definedName name="_xlnm.Print_Area" localSheetId="3">'様式3経費内訳「機器支援」(R4)'!$A$1:$AG$65</definedName>
    <definedName name="_xlnm.Print_Area" localSheetId="4">'様式3経費内訳「機器支援」(R5)'!$A$1:$AG$65</definedName>
    <definedName name="エネルギー種類" localSheetId="0">[1]換算係数!$B$3:$B$20</definedName>
    <definedName name="エネルギー種類" localSheetId="1">[1]換算係数!$B$3:$B$20</definedName>
    <definedName name="エネルギー種類" localSheetId="5">[2]換算係数!$B$3:$B$20</definedName>
    <definedName name="エネルギー種類" localSheetId="3">[2]換算係数!$B$3:$B$20</definedName>
    <definedName name="エネルギー種類" localSheetId="4">[2]換算係数!$B$3:$B$20</definedName>
    <definedName name="換算係数" localSheetId="0">[1]換算係数!$B$3:$E$20</definedName>
    <definedName name="換算係数" localSheetId="1">[1]換算係数!$B$3:$E$20</definedName>
    <definedName name="換算係数" localSheetId="5">[2]換算係数!$B$3:$E$20</definedName>
    <definedName name="換算係数" localSheetId="3">[2]換算係数!$B$3:$E$20</definedName>
    <definedName name="換算係数" localSheetId="4">[2]換算係数!$B$3:$E$20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52" i="13" l="1"/>
  <c r="AN24" i="13" s="1"/>
  <c r="L52" i="13"/>
  <c r="AT42" i="13"/>
  <c r="AN14" i="13" s="1"/>
  <c r="L42" i="13"/>
  <c r="AA10" i="13" s="1"/>
  <c r="M14" i="13" s="1"/>
  <c r="BP29" i="13"/>
  <c r="BB20" i="13"/>
  <c r="T20" i="13"/>
  <c r="BP14" i="13"/>
  <c r="BB10" i="13"/>
  <c r="T10" i="13"/>
  <c r="AT52" i="12"/>
  <c r="BI20" i="12" s="1"/>
  <c r="L52" i="12"/>
  <c r="AA20" i="12" s="1"/>
  <c r="M24" i="12" s="1"/>
  <c r="AT42" i="12"/>
  <c r="L42" i="12"/>
  <c r="BP29" i="12"/>
  <c r="BB20" i="12"/>
  <c r="T20" i="12"/>
  <c r="BP14" i="12"/>
  <c r="AN14" i="12"/>
  <c r="BB10" i="12"/>
  <c r="T10" i="12"/>
  <c r="T14" i="13" l="1"/>
  <c r="AA20" i="13"/>
  <c r="M24" i="13" s="1"/>
  <c r="AN24" i="12"/>
  <c r="AT53" i="12"/>
  <c r="T24" i="13"/>
  <c r="F29" i="13" s="1"/>
  <c r="L53" i="13"/>
  <c r="L53" i="12"/>
  <c r="BI10" i="13"/>
  <c r="AU14" i="13" s="1"/>
  <c r="BB14" i="13" s="1"/>
  <c r="AT53" i="13"/>
  <c r="BI20" i="13"/>
  <c r="AU24" i="13"/>
  <c r="BB24" i="13" s="1"/>
  <c r="AN29" i="13" s="1"/>
  <c r="AA10" i="12"/>
  <c r="M14" i="12" s="1"/>
  <c r="T14" i="12" s="1"/>
  <c r="BI10" i="12"/>
  <c r="AU24" i="12" l="1"/>
  <c r="BB24" i="12" s="1"/>
  <c r="AN29" i="12" s="1"/>
  <c r="AU14" i="12"/>
  <c r="BB14" i="12" s="1"/>
  <c r="T24" i="12" l="1"/>
  <c r="F29" i="12" s="1"/>
  <c r="AT52" i="1"/>
  <c r="AT42" i="1"/>
  <c r="BB20" i="1"/>
  <c r="BB10" i="1"/>
  <c r="T20" i="1"/>
  <c r="AN24" i="1" l="1"/>
  <c r="BI20" i="1"/>
  <c r="AN14" i="1"/>
  <c r="BI10" i="1"/>
  <c r="AU14" i="1" s="1"/>
  <c r="AT53" i="1"/>
  <c r="BB14" i="1" l="1"/>
  <c r="AU24" i="1"/>
  <c r="BB24" i="1" s="1"/>
  <c r="AN29" i="1" s="1"/>
  <c r="F110" i="11" l="1"/>
  <c r="D95" i="11"/>
  <c r="K94" i="11"/>
  <c r="K93" i="11"/>
  <c r="K92" i="11"/>
  <c r="K91" i="11"/>
  <c r="K90" i="11"/>
  <c r="G17" i="11"/>
  <c r="C17" i="11"/>
  <c r="E15" i="11"/>
  <c r="C15" i="11"/>
  <c r="G10" i="11"/>
  <c r="C10" i="11"/>
  <c r="E8" i="11"/>
  <c r="C8" i="11"/>
  <c r="C5" i="11"/>
  <c r="T27" i="10"/>
  <c r="T26" i="10"/>
  <c r="T25" i="10"/>
  <c r="T24" i="10"/>
  <c r="K95" i="11" l="1"/>
  <c r="F111" i="11" s="1"/>
  <c r="L52" i="1"/>
  <c r="L42" i="1"/>
  <c r="T10" i="1"/>
  <c r="T14" i="1" l="1"/>
  <c r="AA20" i="1"/>
  <c r="M24" i="1" s="1"/>
  <c r="AA10" i="1"/>
  <c r="M14" i="1" s="1"/>
  <c r="F99" i="11"/>
  <c r="F100" i="11" s="1"/>
  <c r="F112" i="11"/>
  <c r="F104" i="11"/>
  <c r="F105" i="11" s="1"/>
  <c r="L53" i="1"/>
  <c r="BP14" i="1" l="1"/>
  <c r="T24" i="1"/>
  <c r="F29" i="1" s="1"/>
  <c r="BP29" i="1" l="1"/>
</calcChain>
</file>

<file path=xl/sharedStrings.xml><?xml version="1.0" encoding="utf-8"?>
<sst xmlns="http://schemas.openxmlformats.org/spreadsheetml/2006/main" count="557" uniqueCount="213">
  <si>
    <t>【様式３】</t>
    <phoneticPr fontId="4"/>
  </si>
  <si>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4"/>
  </si>
  <si>
    <t>所要経費</t>
    <rPh sb="0" eb="2">
      <t>ショヨウ</t>
    </rPh>
    <rPh sb="2" eb="4">
      <t>ケイヒ</t>
    </rPh>
    <phoneticPr fontId="4"/>
  </si>
  <si>
    <t>(2)寄付金その他
  の収入</t>
    <rPh sb="3" eb="6">
      <t>キフキン</t>
    </rPh>
    <rPh sb="8" eb="9">
      <t>タ</t>
    </rPh>
    <phoneticPr fontId="4"/>
  </si>
  <si>
    <t>(3)差引額
(1)-(2)</t>
    <rPh sb="3" eb="5">
      <t>サシヒキ</t>
    </rPh>
    <rPh sb="5" eb="6">
      <t>ガク</t>
    </rPh>
    <phoneticPr fontId="4"/>
  </si>
  <si>
    <t>(4)補助対象経費
   支出予定額</t>
    <rPh sb="3" eb="5">
      <t>ホジョ</t>
    </rPh>
    <rPh sb="5" eb="7">
      <t>タイショウ</t>
    </rPh>
    <rPh sb="7" eb="9">
      <t>ケイヒ</t>
    </rPh>
    <phoneticPr fontId="4"/>
  </si>
  <si>
    <t>(5)基準額1※</t>
    <rPh sb="3" eb="5">
      <t>キジュン</t>
    </rPh>
    <rPh sb="5" eb="6">
      <t>ガク</t>
    </rPh>
    <phoneticPr fontId="4"/>
  </si>
  <si>
    <t>(6)選定額1
(4)と(5)を比較し
て少ない方の額</t>
    <rPh sb="3" eb="5">
      <t>センテイ</t>
    </rPh>
    <rPh sb="5" eb="6">
      <t>ガク</t>
    </rPh>
    <phoneticPr fontId="4"/>
  </si>
  <si>
    <t>(7)補助基本額1
(3)と(6)を比較し
て少ない方の額</t>
    <rPh sb="3" eb="5">
      <t>ホジョ</t>
    </rPh>
    <rPh sb="5" eb="7">
      <t>キホン</t>
    </rPh>
    <rPh sb="7" eb="8">
      <t>ガク</t>
    </rPh>
    <phoneticPr fontId="4"/>
  </si>
  <si>
    <t>利用分野</t>
    <rPh sb="0" eb="2">
      <t>リヨウ</t>
    </rPh>
    <rPh sb="2" eb="4">
      <t>ブンヤ</t>
    </rPh>
    <phoneticPr fontId="3"/>
  </si>
  <si>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</si>
  <si>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</si>
  <si>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</si>
  <si>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</si>
  <si>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製造・貯蔵・供給分野</t>
    <rPh sb="0" eb="2">
      <t>セイゾウ</t>
    </rPh>
    <rPh sb="3" eb="5">
      <t>チョゾウ</t>
    </rPh>
    <rPh sb="6" eb="8">
      <t>キョウキュウ</t>
    </rPh>
    <rPh sb="8" eb="10">
      <t>ブンヤ</t>
    </rPh>
    <phoneticPr fontId="4"/>
  </si>
  <si>
    <t>（記載例）</t>
    <rPh sb="1" eb="4">
      <t>キサイレイ</t>
    </rPh>
    <phoneticPr fontId="3"/>
  </si>
  <si>
    <t>　設備費</t>
    <rPh sb="1" eb="4">
      <t>セツビヒ</t>
    </rPh>
    <phoneticPr fontId="4"/>
  </si>
  <si>
    <t>　　設備費</t>
    <rPh sb="2" eb="5">
      <t>セツビヒ</t>
    </rPh>
    <phoneticPr fontId="4"/>
  </si>
  <si>
    <t>製造・貯蔵・供給分野合計</t>
    <rPh sb="0" eb="2">
      <t>セイゾウ</t>
    </rPh>
    <rPh sb="3" eb="5">
      <t>チョゾウ</t>
    </rPh>
    <rPh sb="6" eb="8">
      <t>キョウキュウ</t>
    </rPh>
    <rPh sb="8" eb="10">
      <t>ブンヤ</t>
    </rPh>
    <rPh sb="10" eb="12">
      <t>ゴウケイ</t>
    </rPh>
    <phoneticPr fontId="3"/>
  </si>
  <si>
    <t>　設備費</t>
    <rPh sb="1" eb="4">
      <t>セツビヒ</t>
    </rPh>
    <phoneticPr fontId="3"/>
  </si>
  <si>
    <t>　　設備費</t>
    <rPh sb="2" eb="5">
      <t>セツビヒ</t>
    </rPh>
    <phoneticPr fontId="3"/>
  </si>
  <si>
    <t>利用分野合計</t>
    <rPh sb="0" eb="2">
      <t>リヨウ</t>
    </rPh>
    <rPh sb="2" eb="4">
      <t>ブンヤ</t>
    </rPh>
    <rPh sb="4" eb="6">
      <t>ゴウケイ</t>
    </rPh>
    <phoneticPr fontId="3"/>
  </si>
  <si>
    <t>合計</t>
    <rPh sb="0" eb="2">
      <t>ゴウケイ</t>
    </rPh>
    <phoneticPr fontId="4"/>
  </si>
  <si>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</si>
  <si>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</si>
  <si>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</si>
  <si>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</si>
  <si>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</si>
  <si>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</si>
  <si>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</si>
  <si>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　(5)基準額は、応募申請時には記入の必要はありません。</t>
    <rPh sb="5" eb="8">
      <t>キジュンガク</t>
    </rPh>
    <rPh sb="10" eb="15">
      <t>オウボシンセイジ</t>
    </rPh>
    <rPh sb="17" eb="19">
      <t>キニュウ</t>
    </rPh>
    <rPh sb="20" eb="22">
      <t>ヒツヨウ</t>
    </rPh>
    <phoneticPr fontId="3"/>
  </si>
  <si>
    <t>「水素機器支援」</t>
    <rPh sb="1" eb="3">
      <t>スイソ</t>
    </rPh>
    <rPh sb="3" eb="5">
      <t>キキ</t>
    </rPh>
    <rPh sb="5" eb="7">
      <t>シエン</t>
    </rPh>
    <phoneticPr fontId="3"/>
  </si>
  <si>
    <t>（令和５年度）</t>
    <rPh sb="1" eb="3">
      <t>レイワ</t>
    </rPh>
    <rPh sb="4" eb="6">
      <t>ネンド</t>
    </rPh>
    <phoneticPr fontId="3"/>
  </si>
  <si>
    <r>
      <t>（令和</t>
    </r>
    <r>
      <rPr>
        <b/>
        <sz val="11"/>
        <rFont val="ＭＳ 明朝"/>
        <family val="1"/>
        <charset val="128"/>
      </rPr>
      <t>４</t>
    </r>
    <r>
      <rPr>
        <b/>
        <sz val="11"/>
        <color theme="1"/>
        <rFont val="ＭＳ 明朝"/>
        <family val="1"/>
        <charset val="128"/>
      </rPr>
      <t>年度）</t>
    </r>
    <rPh sb="1" eb="3">
      <t>レイワ</t>
    </rPh>
    <rPh sb="4" eb="6">
      <t>ネンド</t>
    </rPh>
    <phoneticPr fontId="3"/>
  </si>
  <si>
    <t>（令和４年度　令和５年度　合計）</t>
    <rPh sb="1" eb="3">
      <t>レイワ</t>
    </rPh>
    <rPh sb="4" eb="6">
      <t>ネンド</t>
    </rPh>
    <rPh sb="7" eb="9">
      <t>レイワ</t>
    </rPh>
    <rPh sb="10" eb="12">
      <t>ネンド</t>
    </rPh>
    <rPh sb="13" eb="15">
      <t>ゴウケイ</t>
    </rPh>
    <phoneticPr fontId="3"/>
  </si>
  <si>
    <t>【様式１】</t>
    <phoneticPr fontId="4"/>
  </si>
  <si>
    <t>番　　　　　号</t>
    <rPh sb="0" eb="1">
      <t>バン</t>
    </rPh>
    <rPh sb="6" eb="7">
      <t>ゴウ</t>
    </rPh>
    <phoneticPr fontId="4"/>
  </si>
  <si>
    <t>　　　年　　月　　日</t>
    <phoneticPr fontId="4"/>
  </si>
  <si>
    <t xml:space="preserve">      公益財団法人北海道環境財団</t>
    <phoneticPr fontId="4"/>
  </si>
  <si>
    <t xml:space="preserve">      理事長　小　林　三　樹　　殿</t>
    <phoneticPr fontId="4"/>
  </si>
  <si>
    <t>住所</t>
    <phoneticPr fontId="4"/>
  </si>
  <si>
    <t>法人名</t>
    <phoneticPr fontId="4"/>
  </si>
  <si>
    <t>　</t>
    <phoneticPr fontId="3"/>
  </si>
  <si>
    <t>代表名　　</t>
    <phoneticPr fontId="4"/>
  </si>
  <si>
    <t>（脱炭素社会構築に向けた再エネ等由来水素活用推進事業）</t>
    <phoneticPr fontId="4"/>
  </si>
  <si>
    <t>　標記について、以下の必要書類を添えて申請します。</t>
    <phoneticPr fontId="4"/>
  </si>
  <si>
    <t>１　実施計画書【様式２】と記載の根拠資料</t>
    <rPh sb="8" eb="10">
      <t>ヨウシキ</t>
    </rPh>
    <phoneticPr fontId="4"/>
  </si>
  <si>
    <t>２　経費内訳【様式３】と記載の根拠資料</t>
    <rPh sb="7" eb="9">
      <t>ヨウシキ</t>
    </rPh>
    <phoneticPr fontId="4"/>
  </si>
  <si>
    <t>３　応募者の業務概要及び定款又は寄附行為</t>
    <phoneticPr fontId="4"/>
  </si>
  <si>
    <t>４　応募者の経理状況説明書（直近２決算期の貸借対照表及び損益計算書）</t>
    <phoneticPr fontId="4"/>
  </si>
  <si>
    <t>５　その他参考資料</t>
    <phoneticPr fontId="4"/>
  </si>
  <si>
    <t>（事業実施責任者）</t>
    <rPh sb="1" eb="3">
      <t>ジギョウ</t>
    </rPh>
    <rPh sb="3" eb="5">
      <t>ジッシ</t>
    </rPh>
    <rPh sb="5" eb="7">
      <t>セキニン</t>
    </rPh>
    <rPh sb="7" eb="8">
      <t>シャ</t>
    </rPh>
    <phoneticPr fontId="3"/>
  </si>
  <si>
    <t>所属・役職</t>
    <rPh sb="0" eb="2">
      <t>ショゾク</t>
    </rPh>
    <rPh sb="3" eb="5">
      <t>ヤクショク</t>
    </rPh>
    <phoneticPr fontId="4"/>
  </si>
  <si>
    <t>：</t>
    <phoneticPr fontId="4"/>
  </si>
  <si>
    <t>氏　名</t>
    <rPh sb="0" eb="1">
      <t>シ</t>
    </rPh>
    <rPh sb="2" eb="3">
      <t>メイ</t>
    </rPh>
    <phoneticPr fontId="4"/>
  </si>
  <si>
    <t>ＴＥＬ　　　</t>
    <phoneticPr fontId="4"/>
  </si>
  <si>
    <t>Ｅ－mail</t>
    <phoneticPr fontId="4"/>
  </si>
  <si>
    <t>（事業実施担当者）</t>
    <rPh sb="1" eb="3">
      <t>ジギョウ</t>
    </rPh>
    <rPh sb="3" eb="5">
      <t>ジッシ</t>
    </rPh>
    <phoneticPr fontId="3"/>
  </si>
  <si>
    <t>注</t>
    <phoneticPr fontId="4"/>
  </si>
  <si>
    <t>　補助事業を２者以上の事業者が共同で申請する場合は、代表事業者が申請することとし、併せて共同事業者の申請書も添付すること。</t>
    <rPh sb="41" eb="42">
      <t>アワ</t>
    </rPh>
    <rPh sb="44" eb="46">
      <t>キョウドウ</t>
    </rPh>
    <rPh sb="46" eb="49">
      <t>ジギョウシャ</t>
    </rPh>
    <rPh sb="50" eb="53">
      <t>シンセイショ</t>
    </rPh>
    <rPh sb="54" eb="56">
      <t>テンプ</t>
    </rPh>
    <phoneticPr fontId="4"/>
  </si>
  <si>
    <t xml:space="preserve">「５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218" eb="219">
      <t>ウツ</t>
    </rPh>
    <phoneticPr fontId="4"/>
  </si>
  <si>
    <t>【別紙１】又は【別紙２】において求めている設備等のシステム図・配置図・仕様書、補助事業に関する見積書・各種計算書、法律に基づく登録に係る通知の写し等を添付すること。</t>
    <phoneticPr fontId="4"/>
  </si>
  <si>
    <r>
      <t>【様式１】　</t>
    </r>
    <r>
      <rPr>
        <sz val="10.5"/>
        <color theme="1" tint="4.9989318521683403E-2"/>
        <rFont val="ＭＳ 明朝"/>
        <family val="1"/>
        <charset val="128"/>
      </rPr>
      <t>共同事業者用</t>
    </r>
    <rPh sb="6" eb="8">
      <t>キョウドウ</t>
    </rPh>
    <rPh sb="8" eb="11">
      <t>ジギョウシャ</t>
    </rPh>
    <rPh sb="11" eb="12">
      <t>ヨウ</t>
    </rPh>
    <phoneticPr fontId="4"/>
  </si>
  <si>
    <t>（共同事業者）</t>
    <rPh sb="1" eb="3">
      <t>キョウドウ</t>
    </rPh>
    <rPh sb="3" eb="6">
      <t>ジギョウシャ</t>
    </rPh>
    <phoneticPr fontId="3"/>
  </si>
  <si>
    <t>　標記事業について、共同事業者として申請します。</t>
    <rPh sb="3" eb="5">
      <t>ジギョウ</t>
    </rPh>
    <rPh sb="10" eb="12">
      <t>キョウドウ</t>
    </rPh>
    <rPh sb="12" eb="15">
      <t>ジギョウシャ</t>
    </rPh>
    <phoneticPr fontId="4"/>
  </si>
  <si>
    <t>（共同事業者：事業実施責任者欄）</t>
    <rPh sb="1" eb="3">
      <t>キョウドウ</t>
    </rPh>
    <rPh sb="3" eb="6">
      <t>ジギョウシャ</t>
    </rPh>
    <rPh sb="7" eb="9">
      <t>ジギョウ</t>
    </rPh>
    <rPh sb="9" eb="11">
      <t>ジッシ</t>
    </rPh>
    <rPh sb="11" eb="14">
      <t>セキニンシャ</t>
    </rPh>
    <phoneticPr fontId="3"/>
  </si>
  <si>
    <t>役職名</t>
    <rPh sb="0" eb="2">
      <t>ヤクショク</t>
    </rPh>
    <rPh sb="2" eb="3">
      <t>メイ</t>
    </rPh>
    <phoneticPr fontId="4"/>
  </si>
  <si>
    <t xml:space="preserve">　共同事業者が地方公共団体以外の者である場合は、共同事業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共同事業者が個人企業の場合は、印鑑証明書及び住民票の写し（いずれも発行後３ヶ月以内のもの））を添付すること（共同事業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1" eb="5">
      <t>キョウドウジギョウ</t>
    </rPh>
    <rPh sb="24" eb="28">
      <t>キョウドウジギョウ</t>
    </rPh>
    <rPh sb="181" eb="185">
      <t>キョウドウジギョウ</t>
    </rPh>
    <rPh sb="207" eb="208">
      <t>ウツ</t>
    </rPh>
    <rPh sb="235" eb="239">
      <t>キョウドウジギョウ</t>
    </rPh>
    <phoneticPr fontId="4"/>
  </si>
  <si>
    <t>【様式２】</t>
    <rPh sb="1" eb="3">
      <t>ヨウシキ</t>
    </rPh>
    <phoneticPr fontId="4"/>
  </si>
  <si>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4"/>
  </si>
  <si>
    <t>事業名</t>
    <rPh sb="0" eb="2">
      <t>ジギョウ</t>
    </rPh>
    <rPh sb="2" eb="3">
      <t>メイ</t>
    </rPh>
    <phoneticPr fontId="4"/>
  </si>
  <si>
    <t>事業実施の団体名</t>
    <rPh sb="0" eb="2">
      <t>ジギョウ</t>
    </rPh>
    <rPh sb="2" eb="4">
      <t>ジッシ</t>
    </rPh>
    <rPh sb="5" eb="7">
      <t>ダンタイ</t>
    </rPh>
    <rPh sb="7" eb="8">
      <t>メイ</t>
    </rPh>
    <phoneticPr fontId="4"/>
  </si>
  <si>
    <t>事業実施の担当者</t>
    <rPh sb="0" eb="2">
      <t>ジギョウ</t>
    </rPh>
    <rPh sb="2" eb="4">
      <t>ジッシ</t>
    </rPh>
    <rPh sb="5" eb="8">
      <t>タントウシャ</t>
    </rPh>
    <phoneticPr fontId="4"/>
  </si>
  <si>
    <t>事業実施の責任者</t>
    <rPh sb="0" eb="2">
      <t>ジギョウ</t>
    </rPh>
    <rPh sb="2" eb="4">
      <t>ジッシ</t>
    </rPh>
    <rPh sb="5" eb="8">
      <t>セキニンシャ</t>
    </rPh>
    <phoneticPr fontId="4"/>
  </si>
  <si>
    <t>氏名</t>
    <rPh sb="0" eb="2">
      <t>シメイ</t>
    </rPh>
    <phoneticPr fontId="4"/>
  </si>
  <si>
    <t>所属部署名・役職名</t>
    <rPh sb="0" eb="2">
      <t>ショゾク</t>
    </rPh>
    <rPh sb="2" eb="4">
      <t>ブショ</t>
    </rPh>
    <rPh sb="4" eb="5">
      <t>メイ</t>
    </rPh>
    <rPh sb="6" eb="9">
      <t>ヤクショクメイ</t>
    </rPh>
    <phoneticPr fontId="4"/>
  </si>
  <si>
    <t>備　考</t>
    <rPh sb="0" eb="1">
      <t>ビ</t>
    </rPh>
    <rPh sb="2" eb="3">
      <t>コウ</t>
    </rPh>
    <phoneticPr fontId="4"/>
  </si>
  <si>
    <t>電話番号</t>
    <rPh sb="0" eb="2">
      <t>デンワ</t>
    </rPh>
    <rPh sb="2" eb="4">
      <t>バンゴウ</t>
    </rPh>
    <phoneticPr fontId="4"/>
  </si>
  <si>
    <t>FAX番号</t>
    <rPh sb="3" eb="5">
      <t>バンゴウ</t>
    </rPh>
    <phoneticPr fontId="4"/>
  </si>
  <si>
    <t>E-mailアドレス</t>
    <phoneticPr fontId="4"/>
  </si>
  <si>
    <t>郵便番号</t>
    <rPh sb="0" eb="4">
      <t>ユウビンバンゴウ</t>
    </rPh>
    <phoneticPr fontId="4"/>
  </si>
  <si>
    <t>住　所</t>
    <rPh sb="0" eb="1">
      <t>ジュウ</t>
    </rPh>
    <rPh sb="2" eb="3">
      <t>ショ</t>
    </rPh>
    <phoneticPr fontId="4"/>
  </si>
  <si>
    <t>事業実施の担当者（事業の窓口となる方）</t>
    <rPh sb="0" eb="2">
      <t>ジギョウ</t>
    </rPh>
    <rPh sb="2" eb="4">
      <t>ジッシ</t>
    </rPh>
    <rPh sb="5" eb="8">
      <t>タントウシャ</t>
    </rPh>
    <rPh sb="9" eb="11">
      <t>ジギョウ</t>
    </rPh>
    <rPh sb="12" eb="14">
      <t>マドグチ</t>
    </rPh>
    <rPh sb="17" eb="18">
      <t>カタ</t>
    </rPh>
    <phoneticPr fontId="4"/>
  </si>
  <si>
    <t>事業の主たる
実施場所</t>
    <rPh sb="0" eb="2">
      <t>ジギョウ</t>
    </rPh>
    <rPh sb="3" eb="4">
      <t>シュ</t>
    </rPh>
    <rPh sb="7" eb="9">
      <t>ジッシ</t>
    </rPh>
    <rPh sb="9" eb="11">
      <t>バショ</t>
    </rPh>
    <phoneticPr fontId="4"/>
  </si>
  <si>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4"/>
  </si>
  <si>
    <t xml:space="preserve">事業実施場所所在地 </t>
    <rPh sb="0" eb="2">
      <t>ジギョウ</t>
    </rPh>
    <rPh sb="2" eb="4">
      <t>ジッシ</t>
    </rPh>
    <rPh sb="4" eb="6">
      <t>バショ</t>
    </rPh>
    <phoneticPr fontId="4"/>
  </si>
  <si>
    <t xml:space="preserve">事業実施場所名称 </t>
    <rPh sb="0" eb="2">
      <t>ジギョウ</t>
    </rPh>
    <rPh sb="2" eb="4">
      <t>ジッシ</t>
    </rPh>
    <rPh sb="4" eb="6">
      <t>バショ</t>
    </rPh>
    <rPh sb="6" eb="8">
      <t>メイショウ</t>
    </rPh>
    <phoneticPr fontId="4"/>
  </si>
  <si>
    <t>共同事業者</t>
    <rPh sb="0" eb="2">
      <t>キョウドウ</t>
    </rPh>
    <rPh sb="2" eb="4">
      <t>ジギョウ</t>
    </rPh>
    <rPh sb="4" eb="5">
      <t>シャ</t>
    </rPh>
    <phoneticPr fontId="4"/>
  </si>
  <si>
    <t>団体等の名称</t>
    <rPh sb="0" eb="2">
      <t>ダンタイ</t>
    </rPh>
    <rPh sb="2" eb="3">
      <t>トウ</t>
    </rPh>
    <rPh sb="4" eb="6">
      <t>メイショウ</t>
    </rPh>
    <phoneticPr fontId="4"/>
  </si>
  <si>
    <t>事業実施責任者</t>
    <rPh sb="0" eb="2">
      <t>ジギョウ</t>
    </rPh>
    <rPh sb="2" eb="4">
      <t>ジッシ</t>
    </rPh>
    <rPh sb="4" eb="7">
      <t>セキニンシャ</t>
    </rPh>
    <phoneticPr fontId="4"/>
  </si>
  <si>
    <t>役職名</t>
    <rPh sb="0" eb="3">
      <t>ヤクショクメイ</t>
    </rPh>
    <phoneticPr fontId="4"/>
  </si>
  <si>
    <t>電話・FAX番号</t>
    <rPh sb="0" eb="2">
      <t>デンワ</t>
    </rPh>
    <rPh sb="6" eb="8">
      <t>バンゴウ</t>
    </rPh>
    <phoneticPr fontId="4"/>
  </si>
  <si>
    <t xml:space="preserve"> </t>
    <phoneticPr fontId="3"/>
  </si>
  <si>
    <t>＜事業の目的・概要＞</t>
    <rPh sb="1" eb="3">
      <t>ジギョウ</t>
    </rPh>
    <rPh sb="4" eb="6">
      <t>モクテキ</t>
    </rPh>
    <rPh sb="7" eb="9">
      <t>ガイヨウ</t>
    </rPh>
    <phoneticPr fontId="4"/>
  </si>
  <si>
    <t xml:space="preserve">
</t>
    <phoneticPr fontId="4"/>
  </si>
  <si>
    <t>【概要】</t>
    <rPh sb="1" eb="3">
      <t>ガイヨウ</t>
    </rPh>
    <phoneticPr fontId="4"/>
  </si>
  <si>
    <t xml:space="preserve">
</t>
    <phoneticPr fontId="3"/>
  </si>
  <si>
    <t>＜低炭素化に資する環境対策への取組＞</t>
    <phoneticPr fontId="4"/>
  </si>
  <si>
    <t>＊　これまでの、そして将来における低炭素化に向けての取組を記入する。</t>
    <phoneticPr fontId="4"/>
  </si>
  <si>
    <t>＜事業の性格＞</t>
    <phoneticPr fontId="4"/>
  </si>
  <si>
    <t>【事業の公益性】</t>
    <phoneticPr fontId="4"/>
  </si>
  <si>
    <t>【申請事業が関与する事業のモデル性・実証的性格】</t>
    <rPh sb="1" eb="3">
      <t>シンセイ</t>
    </rPh>
    <rPh sb="3" eb="5">
      <t>ジギョウ</t>
    </rPh>
    <rPh sb="6" eb="8">
      <t>カンヨ</t>
    </rPh>
    <rPh sb="10" eb="12">
      <t>ジギョウ</t>
    </rPh>
    <rPh sb="18" eb="21">
      <t>ジッショウテキ</t>
    </rPh>
    <rPh sb="21" eb="23">
      <t>セイカク</t>
    </rPh>
    <phoneticPr fontId="4"/>
  </si>
  <si>
    <t>＜事業の効果＞</t>
    <rPh sb="1" eb="3">
      <t>ジギョウ</t>
    </rPh>
    <rPh sb="4" eb="6">
      <t>コウカ</t>
    </rPh>
    <phoneticPr fontId="4"/>
  </si>
  <si>
    <t>【ＣＯ２削減効果】</t>
    <rPh sb="4" eb="6">
      <t>サクゲン</t>
    </rPh>
    <rPh sb="6" eb="8">
      <t>コウカ</t>
    </rPh>
    <phoneticPr fontId="4"/>
  </si>
  <si>
    <t>・・・</t>
    <phoneticPr fontId="4"/>
  </si>
  <si>
    <t>ｔＣＯ２／年</t>
    <rPh sb="5" eb="6">
      <t>ネン</t>
    </rPh>
    <phoneticPr fontId="4"/>
  </si>
  <si>
    <t>【ＣＯ２削減効果の算定根拠】</t>
    <rPh sb="4" eb="6">
      <t>サクゲン</t>
    </rPh>
    <rPh sb="6" eb="8">
      <t>コウカ</t>
    </rPh>
    <rPh sb="9" eb="11">
      <t>サンテイ</t>
    </rPh>
    <rPh sb="11" eb="13">
      <t>コンキョ</t>
    </rPh>
    <phoneticPr fontId="4"/>
  </si>
  <si>
    <t xml:space="preserve"> 別添のとおり</t>
    <rPh sb="1" eb="3">
      <t>ベッテン</t>
    </rPh>
    <phoneticPr fontId="4"/>
  </si>
  <si>
    <t>【ＣＯ２排出削減率】</t>
    <rPh sb="4" eb="6">
      <t>ハイシュツ</t>
    </rPh>
    <rPh sb="6" eb="8">
      <t>サクゲン</t>
    </rPh>
    <rPh sb="8" eb="9">
      <t>リツ</t>
    </rPh>
    <phoneticPr fontId="4"/>
  </si>
  <si>
    <t>・・・</t>
  </si>
  <si>
    <t>％</t>
    <phoneticPr fontId="4"/>
  </si>
  <si>
    <t>　＜ＣＯ２排出削減率の算定方法＞</t>
    <rPh sb="5" eb="7">
      <t>ハイシュツ</t>
    </rPh>
    <rPh sb="7" eb="10">
      <t>サクゲンリツ</t>
    </rPh>
    <rPh sb="11" eb="13">
      <t>サンテイ</t>
    </rPh>
    <rPh sb="13" eb="15">
      <t>ホウホウ</t>
    </rPh>
    <phoneticPr fontId="4"/>
  </si>
  <si>
    <t>【ＣＯ２削減コスト・算定根拠】（費用対効果）</t>
    <rPh sb="4" eb="6">
      <t>サクゲン</t>
    </rPh>
    <rPh sb="10" eb="12">
      <t>サンテイ</t>
    </rPh>
    <rPh sb="12" eb="14">
      <t>コンキョ</t>
    </rPh>
    <phoneticPr fontId="4"/>
  </si>
  <si>
    <t>□削減効果の対策別内訳・法定耐用年数</t>
    <rPh sb="12" eb="14">
      <t>ホウテイ</t>
    </rPh>
    <rPh sb="14" eb="16">
      <t>タイヨウ</t>
    </rPh>
    <rPh sb="16" eb="18">
      <t>ネンスウ</t>
    </rPh>
    <phoneticPr fontId="4"/>
  </si>
  <si>
    <t>導入設備名</t>
    <rPh sb="0" eb="2">
      <t>ドウニュウ</t>
    </rPh>
    <rPh sb="2" eb="4">
      <t>セツビ</t>
    </rPh>
    <rPh sb="4" eb="5">
      <t>メイ</t>
    </rPh>
    <phoneticPr fontId="4"/>
  </si>
  <si>
    <t>ＣＯ２削減効果</t>
    <rPh sb="3" eb="5">
      <t>サクゲン</t>
    </rPh>
    <rPh sb="5" eb="7">
      <t>コウカ</t>
    </rPh>
    <phoneticPr fontId="4"/>
  </si>
  <si>
    <t>法定耐用年数</t>
    <rPh sb="0" eb="2">
      <t>ホウテイ</t>
    </rPh>
    <rPh sb="2" eb="4">
      <t>タイヨウ</t>
    </rPh>
    <rPh sb="4" eb="6">
      <t>ネンスウ</t>
    </rPh>
    <phoneticPr fontId="4"/>
  </si>
  <si>
    <t>備考</t>
    <rPh sb="0" eb="2">
      <t>ビコウ</t>
    </rPh>
    <phoneticPr fontId="4"/>
  </si>
  <si>
    <t>年</t>
    <rPh sb="0" eb="1">
      <t>ネン</t>
    </rPh>
    <phoneticPr fontId="4"/>
  </si>
  <si>
    <t xml:space="preserve">     補助対象経費の支出予定額（様式３の（４））</t>
    <rPh sb="5" eb="7">
      <t>ホジョ</t>
    </rPh>
    <rPh sb="7" eb="9">
      <t>タイショウ</t>
    </rPh>
    <rPh sb="9" eb="11">
      <t>ケイヒ</t>
    </rPh>
    <rPh sb="12" eb="14">
      <t>シシュツ</t>
    </rPh>
    <rPh sb="14" eb="16">
      <t>ヨテイ</t>
    </rPh>
    <rPh sb="16" eb="17">
      <t>ガク</t>
    </rPh>
    <rPh sb="18" eb="20">
      <t>ヨウシキ</t>
    </rPh>
    <phoneticPr fontId="4"/>
  </si>
  <si>
    <t xml:space="preserve">     総ＣＯ２削減量</t>
    <rPh sb="5" eb="6">
      <t>ソウ</t>
    </rPh>
    <rPh sb="9" eb="11">
      <t>サクゲン</t>
    </rPh>
    <rPh sb="11" eb="12">
      <t>リョウ</t>
    </rPh>
    <phoneticPr fontId="4"/>
  </si>
  <si>
    <t>ｔＣＯ２</t>
  </si>
  <si>
    <t xml:space="preserve">     ＣＯ２排出量１トンを削減するために必要なコスト</t>
    <rPh sb="8" eb="10">
      <t>ハイシュツ</t>
    </rPh>
    <rPh sb="10" eb="11">
      <t>リョウ</t>
    </rPh>
    <rPh sb="15" eb="17">
      <t>サクゲン</t>
    </rPh>
    <rPh sb="22" eb="24">
      <t>ヒツヨウ</t>
    </rPh>
    <phoneticPr fontId="4"/>
  </si>
  <si>
    <t>円／ｔＣＯ２</t>
    <rPh sb="0" eb="1">
      <t>エン</t>
    </rPh>
    <phoneticPr fontId="4"/>
  </si>
  <si>
    <t>＜事業の実施体制＞</t>
    <rPh sb="1" eb="3">
      <t>ジギョウ</t>
    </rPh>
    <rPh sb="4" eb="6">
      <t>ジッシ</t>
    </rPh>
    <rPh sb="6" eb="8">
      <t>タイセイ</t>
    </rPh>
    <phoneticPr fontId="4"/>
  </si>
  <si>
    <t>＊　事業の実施体制、補助事業者内の施工監理や進捗管理、経理等の体制を記入する。（別紙添付でも可）</t>
    <rPh sb="22" eb="24">
      <t>シンチョク</t>
    </rPh>
    <rPh sb="24" eb="26">
      <t>カンリ</t>
    </rPh>
    <rPh sb="34" eb="36">
      <t>キニュウ</t>
    </rPh>
    <phoneticPr fontId="4"/>
  </si>
  <si>
    <t>＜資金計画＞</t>
    <rPh sb="1" eb="3">
      <t>シキン</t>
    </rPh>
    <rPh sb="3" eb="5">
      <t>ケイカク</t>
    </rPh>
    <phoneticPr fontId="4"/>
  </si>
  <si>
    <t>＊　補助事業に要する経費を支払うための資金の調達計画及び調達方法を記入する。</t>
    <phoneticPr fontId="4"/>
  </si>
  <si>
    <t>＜事業実施に関連する事項＞</t>
    <phoneticPr fontId="4"/>
  </si>
  <si>
    <t>【他の補助金との関係】</t>
    <phoneticPr fontId="4"/>
  </si>
  <si>
    <t>＊　他の国の補助金等（固定価格買取制度を含む。）への応募状況等を記入する。</t>
  </si>
  <si>
    <t>【許認可、権利関係等事業実施の前提となる事項及び実施上問題となる事項】</t>
    <phoneticPr fontId="4"/>
  </si>
  <si>
    <t>＊　事業遂行上必要となる許認可、権利関係等関係者間の調整事項について記入する。</t>
    <phoneticPr fontId="4"/>
  </si>
  <si>
    <t>【設備の保守計画】</t>
    <phoneticPr fontId="4"/>
  </si>
  <si>
    <t>＊　導入する設備の保守計画、維持管理体制、管理責任者を記入する。（別紙添付でも可）</t>
    <rPh sb="14" eb="16">
      <t>イジ</t>
    </rPh>
    <rPh sb="16" eb="18">
      <t>カンリ</t>
    </rPh>
    <rPh sb="18" eb="20">
      <t>タイセイ</t>
    </rPh>
    <rPh sb="21" eb="23">
      <t>カンリ</t>
    </rPh>
    <rPh sb="23" eb="25">
      <t>セキニン</t>
    </rPh>
    <rPh sb="25" eb="26">
      <t>シャ</t>
    </rPh>
    <rPh sb="33" eb="35">
      <t>ベッシ</t>
    </rPh>
    <rPh sb="35" eb="37">
      <t>テンプ</t>
    </rPh>
    <rPh sb="39" eb="40">
      <t>カ</t>
    </rPh>
    <phoneticPr fontId="4"/>
  </si>
  <si>
    <t>＜事業実施スケジュール＞</t>
    <rPh sb="1" eb="3">
      <t>ジギョウ</t>
    </rPh>
    <rPh sb="3" eb="5">
      <t>ジッシ</t>
    </rPh>
    <phoneticPr fontId="4"/>
  </si>
  <si>
    <t>注１　本計画書に、設備のシステム図・配置図・仕様書、記入内容の根拠資料等を添付する。</t>
    <phoneticPr fontId="4"/>
  </si>
  <si>
    <t>注２　記入欄が少ない場合は、本様式を引き伸ばして使用する。</t>
  </si>
  <si>
    <t>申請の事業区分</t>
    <rPh sb="0" eb="2">
      <t>シンセイ</t>
    </rPh>
    <rPh sb="3" eb="7">
      <t>ジギョウクブン</t>
    </rPh>
    <phoneticPr fontId="3"/>
  </si>
  <si>
    <t>●「製造・貯蔵・供給」分野のみの応募の場合</t>
    <rPh sb="2" eb="4">
      <t>セイゾウ</t>
    </rPh>
    <rPh sb="5" eb="7">
      <t>チョゾウ</t>
    </rPh>
    <rPh sb="8" eb="10">
      <t>キョウキュウ</t>
    </rPh>
    <rPh sb="11" eb="13">
      <t>ブンヤ</t>
    </rPh>
    <rPh sb="16" eb="18">
      <t>オウボ</t>
    </rPh>
    <rPh sb="19" eb="21">
      <t>バアイ</t>
    </rPh>
    <phoneticPr fontId="3"/>
  </si>
  <si>
    <t>●「利用」分野のみの応募の場合</t>
    <rPh sb="2" eb="4">
      <t>リヨウ</t>
    </rPh>
    <rPh sb="5" eb="7">
      <t>ブンヤ</t>
    </rPh>
    <phoneticPr fontId="3"/>
  </si>
  <si>
    <t>●応募申請に「製造・貯蔵・供給」「利用」両分野が含まれている場合</t>
    <rPh sb="1" eb="3">
      <t>オウボ</t>
    </rPh>
    <rPh sb="3" eb="5">
      <t>シンセイ</t>
    </rPh>
    <rPh sb="7" eb="9">
      <t>セイゾウ</t>
    </rPh>
    <rPh sb="10" eb="12">
      <t>チョゾウ</t>
    </rPh>
    <rPh sb="13" eb="15">
      <t>キョウキュウ</t>
    </rPh>
    <rPh sb="17" eb="19">
      <t>リヨウ</t>
    </rPh>
    <rPh sb="20" eb="21">
      <t>リョウ</t>
    </rPh>
    <rPh sb="21" eb="23">
      <t>ブンヤ</t>
    </rPh>
    <rPh sb="24" eb="25">
      <t>フク</t>
    </rPh>
    <rPh sb="30" eb="32">
      <t>バアイ</t>
    </rPh>
    <phoneticPr fontId="3"/>
  </si>
  <si>
    <t xml:space="preserve">     ＣＯ２排出量１トン削減コスト</t>
    <rPh sb="8" eb="10">
      <t>ハイシュツ</t>
    </rPh>
    <rPh sb="10" eb="11">
      <t>リョウ</t>
    </rPh>
    <rPh sb="14" eb="16">
      <t>サクゲン</t>
    </rPh>
    <phoneticPr fontId="4"/>
  </si>
  <si>
    <t>「製造・貯蔵・供給」分野補助対象経費の支出予定額（様式３の（４））</t>
    <rPh sb="1" eb="3">
      <t>セイゾウ</t>
    </rPh>
    <rPh sb="4" eb="6">
      <t>チョゾウ</t>
    </rPh>
    <rPh sb="7" eb="9">
      <t>キョウキュウ</t>
    </rPh>
    <rPh sb="10" eb="12">
      <t>ブンヤ</t>
    </rPh>
    <rPh sb="12" eb="14">
      <t>ホジョ</t>
    </rPh>
    <rPh sb="14" eb="16">
      <t>タイショウ</t>
    </rPh>
    <rPh sb="16" eb="18">
      <t>ケイヒ</t>
    </rPh>
    <rPh sb="19" eb="21">
      <t>シシュツ</t>
    </rPh>
    <rPh sb="21" eb="23">
      <t>ヨテイ</t>
    </rPh>
    <rPh sb="23" eb="24">
      <t>ガク</t>
    </rPh>
    <rPh sb="25" eb="27">
      <t>ヨウシキ</t>
    </rPh>
    <phoneticPr fontId="4"/>
  </si>
  <si>
    <t>　上記合計</t>
    <rPh sb="1" eb="3">
      <t>ジョウキ</t>
    </rPh>
    <rPh sb="3" eb="5">
      <t>ゴウケイ</t>
    </rPh>
    <phoneticPr fontId="4"/>
  </si>
  <si>
    <r>
      <t xml:space="preserve">(1)総事業費
</t>
    </r>
    <r>
      <rPr>
        <sz val="9"/>
        <color theme="1"/>
        <rFont val="ＭＳ 明朝"/>
        <family val="1"/>
        <charset val="128"/>
      </rPr>
      <t>製造・貯蔵・供給分野</t>
    </r>
    <rPh sb="3" eb="7">
      <t>ソウジギョウヒ</t>
    </rPh>
    <rPh sb="9" eb="11">
      <t>セイゾウ</t>
    </rPh>
    <rPh sb="12" eb="14">
      <t>チョゾウ</t>
    </rPh>
    <rPh sb="15" eb="17">
      <t>キョウキュウ</t>
    </rPh>
    <rPh sb="17" eb="19">
      <t>ブンヤ</t>
    </rPh>
    <phoneticPr fontId="4"/>
  </si>
  <si>
    <t>製造・貯蔵・供給分野</t>
    <rPh sb="0" eb="2">
      <t>セイゾウ</t>
    </rPh>
    <rPh sb="3" eb="5">
      <t>チョゾウ</t>
    </rPh>
    <rPh sb="6" eb="8">
      <t>キョウキュウ</t>
    </rPh>
    <rPh sb="8" eb="10">
      <t>ブンヤ</t>
    </rPh>
    <phoneticPr fontId="3"/>
  </si>
  <si>
    <t>(9)総事業費
利用分野</t>
    <rPh sb="3" eb="7">
      <t>ソウジギョウヒ</t>
    </rPh>
    <rPh sb="9" eb="11">
      <t>リヨウ</t>
    </rPh>
    <rPh sb="11" eb="13">
      <t>ブンヤ</t>
    </rPh>
    <phoneticPr fontId="4"/>
  </si>
  <si>
    <t>(10)寄付金その他
  の収入</t>
    <rPh sb="4" eb="7">
      <t>キフキン</t>
    </rPh>
    <rPh sb="9" eb="10">
      <t>タ</t>
    </rPh>
    <phoneticPr fontId="4"/>
  </si>
  <si>
    <t>(11)差引額
(1)-(2)</t>
    <rPh sb="4" eb="6">
      <t>サシヒキ</t>
    </rPh>
    <rPh sb="6" eb="7">
      <t>ガク</t>
    </rPh>
    <phoneticPr fontId="4"/>
  </si>
  <si>
    <t>(12)補助対象経費
   支出予定額</t>
    <rPh sb="4" eb="6">
      <t>ホジョ</t>
    </rPh>
    <rPh sb="6" eb="8">
      <t>タイショウ</t>
    </rPh>
    <rPh sb="8" eb="10">
      <t>ケイヒ</t>
    </rPh>
    <phoneticPr fontId="4"/>
  </si>
  <si>
    <t>(13)基準額2※</t>
    <rPh sb="4" eb="6">
      <t>キジュン</t>
    </rPh>
    <rPh sb="6" eb="7">
      <t>ガク</t>
    </rPh>
    <phoneticPr fontId="4"/>
  </si>
  <si>
    <t>（16）比較対象額
一般的な設備の額</t>
    <rPh sb="14" eb="16">
      <t>セツビ</t>
    </rPh>
    <phoneticPr fontId="4"/>
  </si>
  <si>
    <t xml:space="preserve">(19)補助金所要額
（全体）
</t>
    <rPh sb="12" eb="14">
      <t>ゼンタイ</t>
    </rPh>
    <phoneticPr fontId="4"/>
  </si>
  <si>
    <t>(11)差引額
(9)-(10)</t>
    <rPh sb="4" eb="6">
      <t>サシヒキ</t>
    </rPh>
    <rPh sb="6" eb="7">
      <t>ガク</t>
    </rPh>
    <phoneticPr fontId="4"/>
  </si>
  <si>
    <t>(14)選定額2
(12)と(13)を比較して少ない方の額</t>
    <rPh sb="4" eb="6">
      <t>センテイ</t>
    </rPh>
    <rPh sb="6" eb="7">
      <t>ガク</t>
    </rPh>
    <rPh sb="19" eb="21">
      <t>ヒカク</t>
    </rPh>
    <rPh sb="23" eb="24">
      <t>スク</t>
    </rPh>
    <rPh sb="26" eb="27">
      <t>ホウ</t>
    </rPh>
    <rPh sb="28" eb="29">
      <t>ガク</t>
    </rPh>
    <phoneticPr fontId="4"/>
  </si>
  <si>
    <t>(15)選定額2'
(11)と(14)を比較して少ない方の額</t>
    <rPh sb="4" eb="7">
      <t>センテイガク</t>
    </rPh>
    <rPh sb="20" eb="22">
      <t>ヒカク</t>
    </rPh>
    <rPh sb="24" eb="25">
      <t>スク</t>
    </rPh>
    <rPh sb="27" eb="28">
      <t>ホウ</t>
    </rPh>
    <rPh sb="29" eb="30">
      <t>ガク</t>
    </rPh>
    <phoneticPr fontId="4"/>
  </si>
  <si>
    <t>(17)補助基本額2
(15)-(16)</t>
    <rPh sb="4" eb="6">
      <t>ホジョ</t>
    </rPh>
    <rPh sb="6" eb="8">
      <t>キホン</t>
    </rPh>
    <rPh sb="8" eb="9">
      <t>ガク</t>
    </rPh>
    <phoneticPr fontId="3"/>
  </si>
  <si>
    <t>水電解水素発生装置</t>
    <rPh sb="0" eb="3">
      <t>ミズデンカイ</t>
    </rPh>
    <rPh sb="3" eb="5">
      <t>スイソ</t>
    </rPh>
    <rPh sb="5" eb="7">
      <t>ハッセイ</t>
    </rPh>
    <rPh sb="7" eb="9">
      <t>ソウチ</t>
    </rPh>
    <phoneticPr fontId="3"/>
  </si>
  <si>
    <t>令和４年12月予定</t>
    <rPh sb="0" eb="2">
      <t>レイワ</t>
    </rPh>
    <rPh sb="3" eb="4">
      <t>ネン</t>
    </rPh>
    <rPh sb="6" eb="7">
      <t>ガツ</t>
    </rPh>
    <rPh sb="7" eb="9">
      <t>ヨテイ</t>
    </rPh>
    <phoneticPr fontId="3"/>
  </si>
  <si>
    <t>▲▲▲</t>
    <phoneticPr fontId="3"/>
  </si>
  <si>
    <t>水素貯蔵システム</t>
    <phoneticPr fontId="3"/>
  </si>
  <si>
    <t>圧縮機</t>
    <phoneticPr fontId="3"/>
  </si>
  <si>
    <t>水素ボイラー</t>
    <phoneticPr fontId="3"/>
  </si>
  <si>
    <t>令和5年12月予定</t>
    <rPh sb="0" eb="2">
      <t>レイワ</t>
    </rPh>
    <rPh sb="3" eb="4">
      <t>ネン</t>
    </rPh>
    <rPh sb="6" eb="7">
      <t>ガツ</t>
    </rPh>
    <rPh sb="7" eb="9">
      <t>ヨテイ</t>
    </rPh>
    <phoneticPr fontId="3"/>
  </si>
  <si>
    <t>上限２億円</t>
    <phoneticPr fontId="3"/>
  </si>
  <si>
    <r>
      <t xml:space="preserve">(8)補助金所要額1
</t>
    </r>
    <r>
      <rPr>
        <sz val="7"/>
        <color theme="1"/>
        <rFont val="ＭＳ 明朝"/>
        <family val="1"/>
        <charset val="128"/>
      </rPr>
      <t>（製造・貯蔵・供給分野）</t>
    </r>
    <r>
      <rPr>
        <sz val="11"/>
        <color theme="1"/>
        <rFont val="ＭＳ 明朝"/>
        <family val="1"/>
        <charset val="128"/>
      </rPr>
      <t xml:space="preserve">
</t>
    </r>
    <rPh sb="12" eb="14">
      <t>セイゾウ</t>
    </rPh>
    <rPh sb="15" eb="17">
      <t>チョゾウ</t>
    </rPh>
    <rPh sb="18" eb="20">
      <t>キョウキュウ</t>
    </rPh>
    <rPh sb="20" eb="22">
      <t>ブンヤ</t>
    </rPh>
    <phoneticPr fontId="4"/>
  </si>
  <si>
    <t>(7)×</t>
    <phoneticPr fontId="3"/>
  </si>
  <si>
    <t>上限額１億円</t>
    <phoneticPr fontId="3"/>
  </si>
  <si>
    <r>
      <t xml:space="preserve">(18)補助金所要額2
</t>
    </r>
    <r>
      <rPr>
        <sz val="7"/>
        <color theme="1"/>
        <rFont val="ＭＳ 明朝"/>
        <family val="1"/>
        <charset val="128"/>
      </rPr>
      <t>（利用分野）</t>
    </r>
    <r>
      <rPr>
        <sz val="11"/>
        <color theme="1"/>
        <rFont val="ＭＳ 明朝"/>
        <family val="1"/>
        <charset val="128"/>
      </rPr>
      <t xml:space="preserve">
</t>
    </r>
    <rPh sb="4" eb="7">
      <t>ホジョキン</t>
    </rPh>
    <rPh sb="7" eb="10">
      <t>ショヨウガク</t>
    </rPh>
    <rPh sb="13" eb="15">
      <t>リヨウ</t>
    </rPh>
    <rPh sb="15" eb="17">
      <t>ブンヤ</t>
    </rPh>
    <phoneticPr fontId="3"/>
  </si>
  <si>
    <r>
      <t xml:space="preserve">(9)総事業費
</t>
    </r>
    <r>
      <rPr>
        <sz val="9"/>
        <color theme="1"/>
        <rFont val="ＭＳ 明朝"/>
        <family val="1"/>
        <charset val="128"/>
      </rPr>
      <t>利用分野</t>
    </r>
    <rPh sb="3" eb="7">
      <t>ソウジギョウヒ</t>
    </rPh>
    <rPh sb="9" eb="11">
      <t>リヨウ</t>
    </rPh>
    <rPh sb="11" eb="13">
      <t>ブンヤ</t>
    </rPh>
    <phoneticPr fontId="4"/>
  </si>
  <si>
    <t>【添付3-1-1見積書】参照</t>
    <rPh sb="1" eb="3">
      <t>テンプ</t>
    </rPh>
    <rPh sb="8" eb="11">
      <t>ミツモリショ</t>
    </rPh>
    <rPh sb="12" eb="14">
      <t>サンショウ</t>
    </rPh>
    <phoneticPr fontId="3"/>
  </si>
  <si>
    <t>・水電解水素発生装置　　　　　　〈１〉</t>
    <rPh sb="1" eb="4">
      <t>ミズデンカイ</t>
    </rPh>
    <rPh sb="4" eb="6">
      <t>スイソ</t>
    </rPh>
    <rPh sb="6" eb="8">
      <t>ハッセイ</t>
    </rPh>
    <rPh sb="8" eb="10">
      <t>ソウチ</t>
    </rPh>
    <phoneticPr fontId="4"/>
  </si>
  <si>
    <t>【添付3-1-1-見積書】参照</t>
    <phoneticPr fontId="3"/>
  </si>
  <si>
    <t>　　　　　　　　　　　　</t>
    <phoneticPr fontId="3"/>
  </si>
  <si>
    <t>見積書との照合番号</t>
    <phoneticPr fontId="3"/>
  </si>
  <si>
    <t>見積書との照合番号</t>
    <rPh sb="0" eb="3">
      <t>ミツモリショ</t>
    </rPh>
    <rPh sb="5" eb="7">
      <t>ショウゴウ</t>
    </rPh>
    <rPh sb="7" eb="9">
      <t>バンゴウ</t>
    </rPh>
    <phoneticPr fontId="3"/>
  </si>
  <si>
    <t>〈２〉</t>
    <phoneticPr fontId="3"/>
  </si>
  <si>
    <t>・水素ボイラー</t>
    <rPh sb="1" eb="3">
      <t>スイソ</t>
    </rPh>
    <phoneticPr fontId="3"/>
  </si>
  <si>
    <t>見積書との照合番号</t>
    <rPh sb="0" eb="3">
      <t>ミツモリショ</t>
    </rPh>
    <rPh sb="5" eb="9">
      <t>ショウゴウバンゴウ</t>
    </rPh>
    <phoneticPr fontId="3"/>
  </si>
  <si>
    <t>・圧縮機</t>
    <rPh sb="1" eb="4">
      <t>アッシュクキ</t>
    </rPh>
    <phoneticPr fontId="3"/>
  </si>
  <si>
    <t>・水素貯蔵システム</t>
    <rPh sb="1" eb="3">
      <t>スイソ</t>
    </rPh>
    <rPh sb="3" eb="5">
      <t>チョゾウ</t>
    </rPh>
    <phoneticPr fontId="3"/>
  </si>
  <si>
    <t>〈１〉</t>
    <phoneticPr fontId="3"/>
  </si>
  <si>
    <t>〈３〉</t>
    <phoneticPr fontId="3"/>
  </si>
  <si>
    <t>・水電解水素発生装置　50,000,000　　〈１〉</t>
    <rPh sb="1" eb="4">
      <t>ミズデンカイ</t>
    </rPh>
    <rPh sb="4" eb="6">
      <t>スイソ</t>
    </rPh>
    <rPh sb="6" eb="8">
      <t>ハッセイ</t>
    </rPh>
    <rPh sb="8" eb="10">
      <t>ソウチ</t>
    </rPh>
    <phoneticPr fontId="3"/>
  </si>
  <si>
    <t>・水素貯蔵システム　  25,000,000　　〈２〉</t>
    <phoneticPr fontId="3"/>
  </si>
  <si>
    <t>・圧縮機　　　　　  　30,000,000　　〈３〉</t>
    <phoneticPr fontId="3"/>
  </si>
  <si>
    <t>・水素ボイラー１期工事　5,000,000　　〈４〉</t>
    <rPh sb="1" eb="3">
      <t>スイソ</t>
    </rPh>
    <rPh sb="8" eb="9">
      <t>キ</t>
    </rPh>
    <rPh sb="9" eb="11">
      <t>コウジ</t>
    </rPh>
    <phoneticPr fontId="3"/>
  </si>
  <si>
    <t>・水素ボイラー２期工事 22,480,000　　〈５〉</t>
    <rPh sb="1" eb="3">
      <t>スイソ</t>
    </rPh>
    <rPh sb="8" eb="9">
      <t>キ</t>
    </rPh>
    <rPh sb="9" eb="11">
      <t>コウジ</t>
    </rPh>
    <phoneticPr fontId="3"/>
  </si>
  <si>
    <t>令和４年度二酸化炭素排出抑制対策事業費等補助金</t>
    <phoneticPr fontId="4"/>
  </si>
  <si>
    <t>（１）事業による直接効果 ：当該システムでの削減効果を計画すること。
　　　　　　　　　　　　　</t>
    <rPh sb="3" eb="5">
      <t>ジギョウ</t>
    </rPh>
    <rPh sb="8" eb="10">
      <t>チョクセツ</t>
    </rPh>
    <rPh sb="10" eb="12">
      <t>コウカ</t>
    </rPh>
    <phoneticPr fontId="4"/>
  </si>
  <si>
    <t>　　ＣＯ２排出削減率＝　当該システム設置によるＣＯ２排出削減量</t>
    <rPh sb="5" eb="7">
      <t>ハイシュツ</t>
    </rPh>
    <rPh sb="7" eb="9">
      <t>サクゲン</t>
    </rPh>
    <rPh sb="9" eb="10">
      <t>リツ</t>
    </rPh>
    <rPh sb="12" eb="14">
      <t>トウガイ</t>
    </rPh>
    <rPh sb="18" eb="20">
      <t>セッチ</t>
    </rPh>
    <rPh sb="30" eb="31">
      <t>リョウ</t>
    </rPh>
    <phoneticPr fontId="4"/>
  </si>
  <si>
    <t>　　　　　　　　　　÷サプライチェーン導入設置前、あるいは設置されなかった場合（比較対象機器などで
　化石由来のエネルギーを使用した場合）のＣＯ２排出量［％］</t>
    <rPh sb="40" eb="42">
      <t>ヒカク</t>
    </rPh>
    <rPh sb="42" eb="44">
      <t>タイショウ</t>
    </rPh>
    <rPh sb="44" eb="46">
      <t>キキ</t>
    </rPh>
    <rPh sb="51" eb="55">
      <t>カセキユライ</t>
    </rPh>
    <rPh sb="62" eb="64">
      <t>シヨウ</t>
    </rPh>
    <rPh sb="66" eb="68">
      <t>バアイ</t>
    </rPh>
    <phoneticPr fontId="3"/>
  </si>
  <si>
    <r>
      <t>円　</t>
    </r>
    <r>
      <rPr>
        <sz val="8"/>
        <color theme="0" tint="-0.499984740745262"/>
        <rFont val="ＭＳ 明朝"/>
        <family val="1"/>
        <charset val="128"/>
      </rPr>
      <t>*２か年の場合は２か年全体の値</t>
    </r>
    <rPh sb="0" eb="1">
      <t>エン</t>
    </rPh>
    <phoneticPr fontId="4"/>
  </si>
  <si>
    <t>「利用」分野補助対象経費の支出予定額（様式３の（12））</t>
    <rPh sb="1" eb="3">
      <t>リヨウ</t>
    </rPh>
    <rPh sb="4" eb="6">
      <t>ブンヤ</t>
    </rPh>
    <rPh sb="6" eb="8">
      <t>ホジョ</t>
    </rPh>
    <rPh sb="8" eb="10">
      <t>タイショウ</t>
    </rPh>
    <rPh sb="10" eb="12">
      <t>ケイヒ</t>
    </rPh>
    <rPh sb="13" eb="15">
      <t>シシュツ</t>
    </rPh>
    <rPh sb="15" eb="17">
      <t>ヨテイ</t>
    </rPh>
    <rPh sb="17" eb="18">
      <t>ガク</t>
    </rPh>
    <rPh sb="19" eb="21">
      <t>ヨウシキ</t>
    </rPh>
    <phoneticPr fontId="4"/>
  </si>
  <si>
    <t>＜補助対象項目に関する自社調達の有無＞</t>
    <rPh sb="1" eb="3">
      <t>ホジョ</t>
    </rPh>
    <rPh sb="3" eb="5">
      <t>タイショウ</t>
    </rPh>
    <rPh sb="5" eb="7">
      <t>コウモク</t>
    </rPh>
    <rPh sb="8" eb="9">
      <t>カン</t>
    </rPh>
    <rPh sb="11" eb="13">
      <t>ジシャ</t>
    </rPh>
    <rPh sb="13" eb="15">
      <t>チョウタツ</t>
    </rPh>
    <rPh sb="16" eb="18">
      <t>ウム</t>
    </rPh>
    <phoneticPr fontId="4"/>
  </si>
  <si>
    <t xml:space="preserve">   ①　有</t>
    <rPh sb="5" eb="6">
      <t>アリ</t>
    </rPh>
    <phoneticPr fontId="4"/>
  </si>
  <si>
    <t>②　無　</t>
    <rPh sb="2" eb="3">
      <t>ナ</t>
    </rPh>
    <phoneticPr fontId="4"/>
  </si>
  <si>
    <t>＊　いずれかに○を付ける。有　の場合は該当項目を端的に記入</t>
    <rPh sb="9" eb="10">
      <t>ツ</t>
    </rPh>
    <rPh sb="13" eb="14">
      <t>ア</t>
    </rPh>
    <rPh sb="16" eb="18">
      <t>バアイ</t>
    </rPh>
    <rPh sb="19" eb="21">
      <t>ガイトウ</t>
    </rPh>
    <rPh sb="21" eb="23">
      <t>コウモク</t>
    </rPh>
    <rPh sb="24" eb="26">
      <t>タンテキ</t>
    </rPh>
    <rPh sb="27" eb="29">
      <t>キニュウ</t>
    </rPh>
    <phoneticPr fontId="4"/>
  </si>
  <si>
    <t xml:space="preserve">＊　事業の実施スケジュールを記入する。
　　事業内容と照らし合わせ、何をどこまで実施するのかが明らかに分かるように記入する。
＊　実施スケジュール（別紙添付でも可）
</t>
    <phoneticPr fontId="4"/>
  </si>
  <si>
    <t xml:space="preserve">     補助対象経費の支出予定額（様式３の（12））</t>
    <rPh sb="5" eb="7">
      <t>ホジョ</t>
    </rPh>
    <rPh sb="7" eb="9">
      <t>タイショウ</t>
    </rPh>
    <rPh sb="9" eb="11">
      <t>ケイヒ</t>
    </rPh>
    <rPh sb="12" eb="14">
      <t>シシュツ</t>
    </rPh>
    <rPh sb="14" eb="16">
      <t>ヨテイ</t>
    </rPh>
    <rPh sb="16" eb="17">
      <t>ガク</t>
    </rPh>
    <rPh sb="18" eb="20">
      <t>ヨウシキ</t>
    </rPh>
    <phoneticPr fontId="4"/>
  </si>
  <si>
    <t>【目的】</t>
    <rPh sb="1" eb="3">
      <t>モクテキ</t>
    </rPh>
    <phoneticPr fontId="4"/>
  </si>
  <si>
    <t>再エネ等由来水素を活用した自立・分散型エネルギーシステム構築事業「機器支援」
 応募申請書</t>
    <phoneticPr fontId="4"/>
  </si>
  <si>
    <t>「機器支援」</t>
    <rPh sb="1" eb="3">
      <t>キキ</t>
    </rPh>
    <rPh sb="3" eb="5">
      <t>シエン</t>
    </rPh>
    <phoneticPr fontId="3"/>
  </si>
  <si>
    <t>※　(5)、（13）基準額は、応募申請時には記入の必要はありません。</t>
    <rPh sb="10" eb="13">
      <t>キジュンガク</t>
    </rPh>
    <rPh sb="15" eb="20">
      <t>オウボシンセイジ</t>
    </rPh>
    <rPh sb="22" eb="24">
      <t>キニュウ</t>
    </rPh>
    <rPh sb="25" eb="27">
      <t>ヒツヨウ</t>
    </rPh>
    <phoneticPr fontId="3"/>
  </si>
  <si>
    <t>※　(5)、(13）基準額は、応募申請時には記入の必要はありません。</t>
    <rPh sb="10" eb="13">
      <t>キジュンガク</t>
    </rPh>
    <rPh sb="15" eb="20">
      <t>オウボシンセイジ</t>
    </rPh>
    <rPh sb="22" eb="24">
      <t>キニュウ</t>
    </rPh>
    <rPh sb="25" eb="27">
      <t>ヒツヨウ</t>
    </rPh>
    <phoneticPr fontId="3"/>
  </si>
  <si>
    <r>
      <t>＊　事業の概要及び導入する設備の内容・種類・規模等の概要を記入する。
＊　導入する設備等が、構築される</t>
    </r>
    <r>
      <rPr>
        <sz val="9"/>
        <color theme="0" tint="-0.499984740745262"/>
        <rFont val="ＭＳ 明朝"/>
        <family val="1"/>
        <charset val="128"/>
      </rPr>
      <t>システム</t>
    </r>
    <r>
      <rPr>
        <sz val="9"/>
        <color theme="1" tint="0.499984740745262"/>
        <rFont val="ＭＳ 明朝"/>
        <family val="1"/>
        <charset val="128"/>
      </rPr>
      <t xml:space="preserve">において、どのような役割を果たすか具体的に記載する。
　　（仕様、規模、数量、新規・更新の別、価格等を記載した仕様書、システム全体図等を添付すること）
</t>
    </r>
    <r>
      <rPr>
        <sz val="9"/>
        <color theme="0" tint="-0.499984740745262"/>
        <rFont val="ＭＳ 明朝"/>
        <family val="1"/>
        <charset val="128"/>
      </rPr>
      <t>＊　どのような再生可能エネルギー（以下「再エネ」という。）を活用して製造した水素であるか具体的
　　に記載すること。なお、当面は再エネ由来以外の水素を利用する場合は、将来的な移行の見込みを記
　　載すること。</t>
    </r>
    <r>
      <rPr>
        <sz val="9"/>
        <color theme="1" tint="0.499984740745262"/>
        <rFont val="ＭＳ 明朝"/>
        <family val="1"/>
        <charset val="128"/>
      </rPr>
      <t xml:space="preserve">
</t>
    </r>
    <r>
      <rPr>
        <sz val="9"/>
        <color rgb="FFFF0000"/>
        <rFont val="ＭＳ 明朝"/>
        <family val="1"/>
        <charset val="128"/>
      </rPr>
      <t>　</t>
    </r>
    <r>
      <rPr>
        <b/>
        <sz val="9"/>
        <color theme="0" tint="-0.499984740745262"/>
        <rFont val="ＭＳ 明朝"/>
        <family val="1"/>
        <charset val="128"/>
      </rPr>
      <t>（全編において、資料を別添する場合は該当資料番号は本実施計画書上に記載すること）</t>
    </r>
    <rPh sb="46" eb="48">
      <t>コウチク</t>
    </rPh>
    <rPh sb="65" eb="67">
      <t>ヤクワリ</t>
    </rPh>
    <rPh sb="68" eb="69">
      <t>ハ</t>
    </rPh>
    <rPh sb="72" eb="75">
      <t>グタイテキ</t>
    </rPh>
    <rPh sb="76" eb="78">
      <t>キサイ</t>
    </rPh>
    <phoneticPr fontId="4"/>
  </si>
  <si>
    <t>＊　当該申請事業の再エネ等由来水素の社会的実装・水素の利活用が社会にどのように貢献できるのか
　　具体的に記載する。</t>
    <rPh sb="2" eb="4">
      <t>トウガイ</t>
    </rPh>
    <rPh sb="4" eb="6">
      <t>シンセイ</t>
    </rPh>
    <rPh sb="6" eb="8">
      <t>ジギョウ</t>
    </rPh>
    <rPh sb="9" eb="10">
      <t>サイ</t>
    </rPh>
    <rPh sb="12" eb="13">
      <t>トウ</t>
    </rPh>
    <rPh sb="13" eb="15">
      <t>ユライ</t>
    </rPh>
    <rPh sb="15" eb="17">
      <t>スイソ</t>
    </rPh>
    <rPh sb="18" eb="21">
      <t>シャカイテキ</t>
    </rPh>
    <rPh sb="21" eb="23">
      <t>ジッソウ</t>
    </rPh>
    <rPh sb="24" eb="26">
      <t>スイソ</t>
    </rPh>
    <rPh sb="27" eb="30">
      <t>リカツヨウ</t>
    </rPh>
    <rPh sb="31" eb="33">
      <t>シャカイ</t>
    </rPh>
    <rPh sb="39" eb="41">
      <t>コウケン</t>
    </rPh>
    <rPh sb="49" eb="52">
      <t>グタイテキ</t>
    </rPh>
    <rPh sb="53" eb="55">
      <t>キサイ</t>
    </rPh>
    <phoneticPr fontId="4"/>
  </si>
  <si>
    <t>＊　申請事業が持つモデル性（地域社会や業界に対する波及効果、展開の見通しなど）、実証的性格（導入
　　効果に関するデータ取得方法など）を具体的に記載する。</t>
    <rPh sb="2" eb="6">
      <t>シンセイジギョウ</t>
    </rPh>
    <rPh sb="7" eb="8">
      <t>モ</t>
    </rPh>
    <rPh sb="12" eb="13">
      <t>セイ</t>
    </rPh>
    <rPh sb="14" eb="16">
      <t>チイキ</t>
    </rPh>
    <rPh sb="16" eb="18">
      <t>シャカイ</t>
    </rPh>
    <rPh sb="19" eb="21">
      <t>ギョウカイ</t>
    </rPh>
    <rPh sb="22" eb="23">
      <t>タイ</t>
    </rPh>
    <rPh sb="25" eb="29">
      <t>ハキュウコウカ</t>
    </rPh>
    <rPh sb="30" eb="32">
      <t>テンカイ</t>
    </rPh>
    <rPh sb="33" eb="35">
      <t>ミトオ</t>
    </rPh>
    <rPh sb="40" eb="43">
      <t>ジッショウテキ</t>
    </rPh>
    <rPh sb="43" eb="45">
      <t>セイカク</t>
    </rPh>
    <rPh sb="46" eb="48">
      <t>ドウニュウ</t>
    </rPh>
    <rPh sb="51" eb="53">
      <t>コウカ</t>
    </rPh>
    <rPh sb="54" eb="55">
      <t>カン</t>
    </rPh>
    <rPh sb="60" eb="62">
      <t>シュトク</t>
    </rPh>
    <rPh sb="62" eb="64">
      <t>ホウホウ</t>
    </rPh>
    <rPh sb="68" eb="71">
      <t>グタイテキ</t>
    </rPh>
    <rPh sb="72" eb="74">
      <t>キサイ</t>
    </rPh>
    <phoneticPr fontId="4"/>
  </si>
  <si>
    <t>＊　【ＣＯ２削減効果の算定根拠】により算出した、補助事業完了・稼働開始直後の性能値を基にしたＣＯ２
　　削減量を記入する。（供給されるエネルギーが化石燃料由来から再エネ由来水素に変わることでのCO2削
　　減計算）</t>
    <rPh sb="19" eb="21">
      <t>サンシュツ</t>
    </rPh>
    <rPh sb="24" eb="26">
      <t>ホジョ</t>
    </rPh>
    <rPh sb="26" eb="28">
      <t>ジギョウ</t>
    </rPh>
    <rPh sb="28" eb="30">
      <t>カンリョウ</t>
    </rPh>
    <rPh sb="31" eb="33">
      <t>カドウ</t>
    </rPh>
    <rPh sb="33" eb="35">
      <t>カイシ</t>
    </rPh>
    <rPh sb="35" eb="37">
      <t>チョクゴ</t>
    </rPh>
    <rPh sb="38" eb="41">
      <t>セイノウチ</t>
    </rPh>
    <rPh sb="42" eb="43">
      <t>モト</t>
    </rPh>
    <rPh sb="52" eb="54">
      <t>サクゲン</t>
    </rPh>
    <rPh sb="54" eb="55">
      <t>リョウ</t>
    </rPh>
    <rPh sb="56" eb="58">
      <t>キニュウ</t>
    </rPh>
    <rPh sb="62" eb="64">
      <t>キョウキュウ</t>
    </rPh>
    <rPh sb="73" eb="75">
      <t>カセキ</t>
    </rPh>
    <rPh sb="75" eb="77">
      <t>ネンリョウ</t>
    </rPh>
    <rPh sb="77" eb="79">
      <t>ユライ</t>
    </rPh>
    <rPh sb="81" eb="82">
      <t>サイ</t>
    </rPh>
    <rPh sb="84" eb="86">
      <t>ユライ</t>
    </rPh>
    <rPh sb="86" eb="88">
      <t>スイソ</t>
    </rPh>
    <rPh sb="89" eb="90">
      <t>カ</t>
    </rPh>
    <rPh sb="104" eb="106">
      <t>ケイサン</t>
    </rPh>
    <phoneticPr fontId="4"/>
  </si>
  <si>
    <t>＊　「別添のとおり」と記入し、原則として、
　　「地球温暖化対策事業効果算定ガイドブック＜補助事業申請者用＞（平成29年２月環境省地球環境局）」
　　（以下「ガイドブック」という。）において使用するエクセルファイル（「補助事業申請者向けハード対
　　策事業計算ファイル」）により、事業の直接効果を算定した上で、同ファイル　を添付する。なお、エク
　　セルファイル（「補助事業申請者向けハード対策事業計算ファイル」）において記載する各々の設定根拠
　　、引用元に係る具体的資料を添付すること。</t>
    <phoneticPr fontId="4"/>
  </si>
  <si>
    <t>＊　施設の当該箇所の想定される年間エネルギー削減量から、年間のＣＯ２排出削減率を算出する。
　　算定根拠となる関連資料を添付すること。</t>
    <rPh sb="2" eb="4">
      <t>シセツ</t>
    </rPh>
    <rPh sb="5" eb="7">
      <t>トウガイ</t>
    </rPh>
    <rPh sb="7" eb="9">
      <t>カショ</t>
    </rPh>
    <rPh sb="10" eb="12">
      <t>ソウテイ</t>
    </rPh>
    <rPh sb="15" eb="17">
      <t>ネンカン</t>
    </rPh>
    <rPh sb="22" eb="24">
      <t>サクゲン</t>
    </rPh>
    <rPh sb="24" eb="25">
      <t>リョウ</t>
    </rPh>
    <rPh sb="28" eb="30">
      <t>ネンカン</t>
    </rPh>
    <rPh sb="34" eb="36">
      <t>ハイシュツ</t>
    </rPh>
    <rPh sb="36" eb="38">
      <t>サクゲン</t>
    </rPh>
    <rPh sb="38" eb="39">
      <t>リツ</t>
    </rPh>
    <rPh sb="40" eb="42">
      <t>サンシュツ</t>
    </rPh>
    <rPh sb="48" eb="50">
      <t>サンテイ</t>
    </rPh>
    <rPh sb="50" eb="52">
      <t>コンキョ</t>
    </rPh>
    <rPh sb="55" eb="57">
      <t>カンレン</t>
    </rPh>
    <rPh sb="57" eb="59">
      <t>シリョウ</t>
    </rPh>
    <rPh sb="60" eb="62">
      <t>テンプ</t>
    </rPh>
    <phoneticPr fontId="4"/>
  </si>
  <si>
    <t xml:space="preserve">＊　【ＣＯ２削減効果】（１）事業による直接効果に記入したＣＯ２削減量１トンを削減するために必要な
　　コストは、
　　ＣＯ２削減コスト[円／tCO2]＝補助対象経費[円] ÷(年間のＣＯ２削減量[tCO2/年]×法定耐用年数[年] )
　　を記入する。また、それらの算定根拠を記入する。
　※１　補助対象経費は様式３の補助対象経費とする。法定耐用年数は、国税庁が発表している耐用年数表
　　　　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
　　　　　　　　　　　　　　　　　年数[年]＋設備Ｂの年間ＣＯ２削減量[tCO2／年]×法定耐用年数[年])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</si>
</sst>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0&quot;円&quot;"/>
    <numFmt numFmtId="178" formatCode="[=0]&quot;&quot;;General"/>
    <numFmt numFmtId="179" formatCode="@&quot;ー&quot;"/>
  </numFmts>
  <fonts count="46"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10.5"/>
      <color theme="1"/>
      <name val="ＭＳ 明朝"/>
      <family val="1"/>
      <charset val="128"/>
    </font>
    <font>
      <sz val="7"/>
      <color theme="1"/>
      <name val="ＭＳ 明朝"/>
      <family val="1"/>
      <charset val="128"/>
    </font>
    <font>
      <sz val="11"/>
      <color theme="0" tint="-0.14996795556505021"/>
      <name val="ＭＳ 明朝"/>
      <family val="1"/>
      <charset val="128"/>
    </font>
    <font>
      <sz val="10.5"/>
      <color indexed="8"/>
      <name val="ＭＳ 明朝"/>
      <family val="1"/>
      <charset val="128"/>
    </font>
    <font>
      <sz val="10.5"/>
      <color theme="0" tint="-0.14996795556505021"/>
      <name val="ＭＳ 明朝"/>
      <family val="1"/>
      <charset val="128"/>
    </font>
    <font>
      <sz val="8"/>
      <color theme="1"/>
      <name val="ＭＳ 明朝"/>
      <family val="1"/>
      <charset val="128"/>
    </font>
    <font>
      <sz val="11"/>
      <color rgb="FFFF0000"/>
      <name val="ＭＳ 明朝"/>
      <family val="1"/>
      <charset val="128"/>
    </font>
    <font>
      <b/>
      <sz val="10.5"/>
      <color theme="1"/>
      <name val="ＭＳ 明朝"/>
      <family val="1"/>
      <charset val="128"/>
    </font>
    <font>
      <b/>
      <sz val="11"/>
      <color theme="1"/>
      <name val="ＭＳ ゴシック"/>
      <family val="3"/>
      <charset val="128"/>
    </font>
    <font>
      <b/>
      <sz val="10.5"/>
      <color theme="1"/>
      <name val="ＭＳ ゴシック"/>
      <family val="3"/>
      <charset val="128"/>
    </font>
    <font>
      <sz val="11"/>
      <color theme="0" tint="-0.34998626667073579"/>
      <name val="ＭＳ 明朝"/>
      <family val="1"/>
      <charset val="128"/>
    </font>
    <font>
      <b/>
      <sz val="11"/>
      <name val="ＭＳ 明朝"/>
      <family val="1"/>
      <charset val="128"/>
    </font>
    <font>
      <b/>
      <sz val="11"/>
      <color theme="1"/>
      <name val="游ゴシック"/>
      <family val="3"/>
      <charset val="128"/>
      <scheme val="minor"/>
    </font>
    <font>
      <sz val="10.5"/>
      <name val="ＭＳ 明朝"/>
      <family val="1"/>
      <charset val="128"/>
    </font>
    <font>
      <sz val="10.5"/>
      <color rgb="FFFF0000"/>
      <name val="ＭＳ 明朝"/>
      <family val="1"/>
      <charset val="128"/>
    </font>
    <font>
      <sz val="10.5"/>
      <color theme="1" tint="4.9989318521683403E-2"/>
      <name val="ＭＳ 明朝"/>
      <family val="1"/>
      <charset val="128"/>
    </font>
    <font>
      <sz val="9"/>
      <color theme="1"/>
      <name val="ＭＳ 明朝"/>
      <family val="1"/>
      <charset val="128"/>
    </font>
    <font>
      <sz val="9"/>
      <name val="ＭＳ 明朝"/>
      <family val="1"/>
      <charset val="128"/>
    </font>
    <font>
      <sz val="9"/>
      <color theme="0" tint="-0.499984740745262"/>
      <name val="ＭＳ 明朝"/>
      <family val="1"/>
      <charset val="128"/>
    </font>
    <font>
      <sz val="8"/>
      <color rgb="FFFF0000"/>
      <name val="ＭＳ 明朝"/>
      <family val="1"/>
      <charset val="128"/>
    </font>
    <font>
      <sz val="9"/>
      <color theme="1" tint="0.499984740745262"/>
      <name val="ＭＳ 明朝"/>
      <family val="1"/>
      <charset val="128"/>
    </font>
    <font>
      <sz val="9"/>
      <color rgb="FFFF0000"/>
      <name val="ＭＳ 明朝"/>
      <family val="1"/>
      <charset val="128"/>
    </font>
    <font>
      <b/>
      <sz val="9"/>
      <color rgb="FFFF0000"/>
      <name val="ＭＳ ゴシック"/>
      <family val="3"/>
      <charset val="128"/>
    </font>
    <font>
      <sz val="8"/>
      <name val="ＭＳ 明朝"/>
      <family val="1"/>
      <charset val="128"/>
    </font>
    <font>
      <sz val="11"/>
      <color theme="0" tint="-0.499984740745262"/>
      <name val="游ゴシック"/>
      <family val="3"/>
      <charset val="128"/>
      <scheme val="minor"/>
    </font>
    <font>
      <sz val="11"/>
      <name val="游ゴシック"/>
      <family val="3"/>
      <charset val="128"/>
      <scheme val="minor"/>
    </font>
    <font>
      <sz val="9"/>
      <name val="游ゴシック"/>
      <family val="3"/>
      <charset val="128"/>
      <scheme val="minor"/>
    </font>
    <font>
      <sz val="9"/>
      <color theme="0"/>
      <name val="ＭＳ 明朝"/>
      <family val="1"/>
      <charset val="128"/>
    </font>
    <font>
      <sz val="9"/>
      <color theme="0" tint="-0.34998626667073579"/>
      <name val="ＭＳ 明朝"/>
      <family val="1"/>
      <charset val="128"/>
    </font>
    <font>
      <sz val="11"/>
      <color theme="1" tint="0.499984740745262"/>
      <name val="游ゴシック"/>
      <family val="3"/>
      <charset val="128"/>
      <scheme val="minor"/>
    </font>
    <font>
      <sz val="9"/>
      <color rgb="FF000000"/>
      <name val="Meiryo UI"/>
      <family val="3"/>
      <charset val="128"/>
    </font>
    <font>
      <sz val="11"/>
      <color rgb="FFFF0000"/>
      <name val="游ゴシック"/>
      <family val="3"/>
      <charset val="128"/>
      <scheme val="minor"/>
    </font>
    <font>
      <sz val="11"/>
      <color theme="0"/>
      <name val="游ゴシック"/>
      <family val="3"/>
      <charset val="128"/>
      <scheme val="minor"/>
    </font>
    <font>
      <sz val="10.5"/>
      <color theme="0"/>
      <name val="ＭＳ 明朝"/>
      <family val="1"/>
      <charset val="128"/>
    </font>
    <font>
      <sz val="11"/>
      <color theme="0"/>
      <name val="ＭＳ 明朝"/>
      <family val="1"/>
      <charset val="128"/>
    </font>
    <font>
      <sz val="9"/>
      <color theme="1"/>
      <name val="游ゴシック"/>
      <family val="3"/>
      <charset val="128"/>
      <scheme val="minor"/>
    </font>
    <font>
      <b/>
      <sz val="9"/>
      <color theme="0" tint="-0.499984740745262"/>
      <name val="ＭＳ 明朝"/>
      <family val="1"/>
      <charset val="128"/>
    </font>
    <font>
      <sz val="8"/>
      <color theme="0" tint="-0.499984740745262"/>
      <name val="ＭＳ 明朝"/>
      <family val="1"/>
      <charset val="128"/>
    </font>
    <font>
      <b/>
      <sz val="9"/>
      <color theme="1"/>
      <name val="ＭＳ ゴシック"/>
      <family val="3"/>
      <charset val="128"/>
    </font>
  </fonts>
  <fills count="2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6795556505021"/>
        <bgColor indexed="64"/>
      </patternFill>
    </fill>
    <fill>
      <patternFill patternType="mediumGray">
        <fgColor theme="4" tint="0.79998168889431442"/>
        <bgColor theme="0"/>
      </patternFill>
    </fill>
    <fill>
      <patternFill patternType="solid">
        <fgColor rgb="FFFFFFCC"/>
        <bgColor theme="4" tint="0.79995117038483843"/>
      </patternFill>
    </fill>
    <fill>
      <patternFill patternType="mediumGray">
        <fgColor theme="9" tint="0.79998168889431442"/>
        <bgColor theme="0"/>
      </patternFill>
    </fill>
    <fill>
      <patternFill patternType="solid">
        <fgColor rgb="FFFFFFCC"/>
        <bgColor theme="9" tint="0.79998168889431442"/>
      </patternFill>
    </fill>
    <fill>
      <patternFill patternType="solid">
        <fgColor rgb="FFFFFFCC"/>
        <bgColor theme="9" tint="0.79995117038483843"/>
      </patternFill>
    </fill>
    <fill>
      <patternFill patternType="mediumGray">
        <fgColor theme="9" tint="0.79995117038483843"/>
        <bgColor theme="0"/>
      </patternFill>
    </fill>
    <fill>
      <patternFill patternType="mediumGray">
        <fgColor theme="4" tint="0.79992065187536243"/>
        <bgColor theme="0"/>
      </patternFill>
    </fill>
    <fill>
      <patternFill patternType="solid">
        <fgColor theme="0" tint="-0.14996795556505021"/>
        <bgColor theme="0"/>
      </patternFill>
    </fill>
    <fill>
      <patternFill patternType="solid">
        <fgColor theme="0" tint="-0.14993743705557422"/>
        <bgColor theme="4" tint="0.79995117038483843"/>
      </patternFill>
    </fill>
    <fill>
      <patternFill patternType="solid">
        <fgColor theme="0"/>
        <bgColor theme="9" tint="0.79995117038483843"/>
      </patternFill>
    </fill>
    <fill>
      <patternFill patternType="solid">
        <fgColor indexed="65"/>
        <bgColor theme="4" tint="0.79995117038483843"/>
      </patternFill>
    </fill>
    <fill>
      <patternFill patternType="solid">
        <fgColor theme="0"/>
        <bgColor theme="4" tint="0.79995117038483843"/>
      </patternFill>
    </fill>
    <fill>
      <patternFill patternType="solid">
        <fgColor theme="0"/>
        <bgColor theme="4" tint="0.79989013336588644"/>
      </patternFill>
    </fill>
    <fill>
      <patternFill patternType="mediumGray">
        <fgColor theme="9" tint="0.79992065187536243"/>
        <bgColor theme="0"/>
      </patternFill>
    </fill>
    <fill>
      <patternFill patternType="solid">
        <fgColor theme="0"/>
        <bgColor theme="4" tint="0.79992065187536243"/>
      </patternFill>
    </fill>
    <fill>
      <patternFill patternType="solid">
        <fgColor theme="9" tint="0.79998168889431442"/>
        <bgColor indexed="64"/>
      </patternFill>
    </fill>
    <fill>
      <patternFill patternType="solid">
        <fgColor rgb="FFFFFFCC"/>
        <bgColor theme="4" tint="0.79989013336588644"/>
      </patternFill>
    </fill>
    <fill>
      <patternFill patternType="solid">
        <fgColor rgb="FFFFFFCC"/>
        <bgColor theme="4" tint="0.79992065187536243"/>
      </patternFill>
    </fill>
    <fill>
      <patternFill patternType="solid">
        <fgColor theme="0"/>
        <bgColor theme="9" tint="0.79992065187536243"/>
      </patternFill>
    </fill>
    <fill>
      <patternFill patternType="solid">
        <fgColor theme="0"/>
        <bgColor theme="9" tint="0.79998168889431442"/>
      </patternFill>
    </fill>
    <fill>
      <patternFill patternType="solid">
        <fgColor theme="0"/>
        <bgColor theme="4" tint="0.79998168889431442"/>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medium">
        <color indexed="64"/>
      </right>
      <top style="thin">
        <color indexed="64"/>
      </top>
      <bottom/>
      <diagonal/>
    </border>
    <border>
      <left style="medium">
        <color indexed="64"/>
      </left>
      <right/>
      <top style="thin">
        <color indexed="64"/>
      </top>
      <bottom style="thin">
        <color theme="1"/>
      </bottom>
      <diagonal/>
    </border>
    <border>
      <left style="thin">
        <color indexed="64"/>
      </left>
      <right style="medium">
        <color indexed="64"/>
      </right>
      <top style="thin">
        <color indexed="64"/>
      </top>
      <bottom style="thin">
        <color theme="1"/>
      </bottom>
      <diagonal/>
    </border>
    <border diagonalUp="1">
      <left style="medium">
        <color indexed="64"/>
      </left>
      <right/>
      <top style="thin">
        <color indexed="64"/>
      </top>
      <bottom style="thin">
        <color theme="1"/>
      </bottom>
      <diagonal style="thin">
        <color indexed="64"/>
      </diagonal>
    </border>
    <border diagonalUp="1">
      <left/>
      <right/>
      <top style="thin">
        <color indexed="64"/>
      </top>
      <bottom style="thin">
        <color theme="1"/>
      </bottom>
      <diagonal style="thin">
        <color indexed="64"/>
      </diagonal>
    </border>
    <border diagonalUp="1">
      <left/>
      <right style="thin">
        <color indexed="64"/>
      </right>
      <top style="thin">
        <color indexed="64"/>
      </top>
      <bottom style="thin">
        <color theme="1"/>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59">
    <xf numFmtId="0" fontId="0" fillId="0" borderId="0" xfId="0">
      <alignment vertical="center"/>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7" fillId="2" borderId="0" xfId="0" applyFont="1" applyFill="1">
      <alignment vertical="center"/>
    </xf>
    <xf numFmtId="49" fontId="7" fillId="2" borderId="0" xfId="0" applyNumberFormat="1" applyFont="1" applyFill="1">
      <alignment vertical="center"/>
    </xf>
    <xf numFmtId="0" fontId="0" fillId="0" borderId="0" xfId="0" applyAlignment="1">
      <alignment vertical="center" shrinkToFit="1"/>
    </xf>
    <xf numFmtId="3" fontId="7" fillId="2" borderId="0" xfId="0" applyNumberFormat="1" applyFont="1" applyFill="1">
      <alignment vertical="center"/>
    </xf>
    <xf numFmtId="0" fontId="5" fillId="2" borderId="1" xfId="0" applyFont="1" applyFill="1" applyBorder="1" applyAlignment="1" applyProtection="1">
      <alignment horizontal="centerContinuous" vertical="center"/>
      <protection locked="0"/>
    </xf>
    <xf numFmtId="0" fontId="5" fillId="2" borderId="2" xfId="0" applyFont="1" applyFill="1" applyBorder="1" applyAlignment="1" applyProtection="1">
      <alignment horizontal="centerContinuous" vertical="center"/>
      <protection locked="0"/>
    </xf>
    <xf numFmtId="0" fontId="5" fillId="2" borderId="3" xfId="0" applyFont="1" applyFill="1" applyBorder="1" applyAlignment="1" applyProtection="1">
      <alignment horizontal="centerContinuous" vertical="center"/>
      <protection locked="0"/>
    </xf>
    <xf numFmtId="176" fontId="5" fillId="2" borderId="0" xfId="0" applyNumberFormat="1" applyFont="1" applyFill="1" applyBorder="1" applyAlignment="1">
      <alignment horizontal="right" vertical="center"/>
    </xf>
    <xf numFmtId="177" fontId="9" fillId="4" borderId="0" xfId="0" applyNumberFormat="1" applyFont="1" applyFill="1" applyBorder="1">
      <alignment vertical="center"/>
    </xf>
    <xf numFmtId="177" fontId="9" fillId="4" borderId="5" xfId="0" applyNumberFormat="1" applyFont="1" applyFill="1" applyBorder="1">
      <alignment vertical="center"/>
    </xf>
    <xf numFmtId="176" fontId="5" fillId="2" borderId="4" xfId="0" applyNumberFormat="1" applyFont="1" applyFill="1" applyBorder="1" applyAlignment="1">
      <alignment horizontal="right" vertical="center"/>
    </xf>
    <xf numFmtId="0" fontId="5" fillId="9" borderId="24" xfId="0" applyFont="1" applyFill="1" applyBorder="1" applyProtection="1">
      <alignment vertical="center"/>
      <protection locked="0"/>
    </xf>
    <xf numFmtId="0" fontId="5" fillId="9" borderId="0" xfId="0" applyFont="1" applyFill="1" applyBorder="1" applyProtection="1">
      <alignment vertical="center"/>
      <protection locked="0"/>
    </xf>
    <xf numFmtId="0" fontId="5" fillId="9" borderId="4" xfId="0" applyFont="1" applyFill="1" applyBorder="1" applyProtection="1">
      <alignment vertical="center"/>
      <protection locked="0"/>
    </xf>
    <xf numFmtId="0" fontId="5" fillId="9" borderId="25" xfId="0" applyFont="1" applyFill="1" applyBorder="1" applyProtection="1">
      <alignment vertical="center"/>
      <protection locked="0"/>
    </xf>
    <xf numFmtId="0" fontId="5" fillId="6" borderId="24" xfId="0" applyFont="1" applyFill="1" applyBorder="1" applyProtection="1">
      <alignment vertical="center"/>
      <protection locked="0"/>
    </xf>
    <xf numFmtId="0" fontId="5" fillId="6" borderId="0" xfId="0" applyFont="1" applyFill="1" applyBorder="1" applyProtection="1">
      <alignment vertical="center"/>
      <protection locked="0"/>
    </xf>
    <xf numFmtId="0" fontId="5" fillId="7" borderId="31" xfId="0" applyFont="1" applyFill="1" applyBorder="1" applyProtection="1">
      <alignment vertical="center"/>
      <protection locked="0"/>
    </xf>
    <xf numFmtId="0" fontId="5" fillId="7" borderId="29" xfId="0" applyFont="1" applyFill="1" applyBorder="1" applyProtection="1">
      <alignment vertical="center"/>
      <protection locked="0"/>
    </xf>
    <xf numFmtId="0" fontId="5" fillId="7" borderId="32" xfId="0" applyFont="1" applyFill="1" applyBorder="1" applyProtection="1">
      <alignment vertical="center"/>
      <protection locked="0"/>
    </xf>
    <xf numFmtId="0" fontId="15" fillId="10" borderId="33" xfId="0" applyFont="1" applyFill="1" applyBorder="1" applyProtection="1">
      <alignment vertical="center"/>
      <protection locked="0"/>
    </xf>
    <xf numFmtId="0" fontId="5" fillId="10" borderId="20" xfId="0" applyFont="1" applyFill="1" applyBorder="1" applyProtection="1">
      <alignment vertical="center"/>
      <protection locked="0"/>
    </xf>
    <xf numFmtId="0" fontId="7" fillId="16" borderId="25" xfId="0" applyFont="1" applyFill="1" applyBorder="1" applyAlignment="1">
      <alignment vertical="top" wrapText="1"/>
    </xf>
    <xf numFmtId="0" fontId="7" fillId="16" borderId="27" xfId="0" applyFont="1" applyFill="1" applyBorder="1" applyAlignment="1">
      <alignment vertical="top" wrapText="1"/>
    </xf>
    <xf numFmtId="176" fontId="15" fillId="11" borderId="16" xfId="0" applyNumberFormat="1" applyFont="1" applyFill="1" applyBorder="1" applyProtection="1">
      <alignment vertical="center"/>
      <protection locked="0"/>
    </xf>
    <xf numFmtId="176" fontId="5" fillId="11" borderId="17" xfId="0" applyNumberFormat="1" applyFont="1" applyFill="1" applyBorder="1" applyAlignment="1" applyProtection="1">
      <alignment horizontal="right" vertical="center"/>
      <protection locked="0"/>
    </xf>
    <xf numFmtId="177" fontId="5" fillId="11" borderId="17" xfId="0" applyNumberFormat="1" applyFont="1" applyFill="1" applyBorder="1" applyAlignment="1" applyProtection="1">
      <alignment horizontal="right" vertical="center"/>
      <protection locked="0"/>
    </xf>
    <xf numFmtId="176" fontId="5" fillId="11" borderId="20" xfId="0" applyNumberFormat="1" applyFont="1" applyFill="1" applyBorder="1" applyAlignment="1">
      <alignment horizontal="right" vertical="center"/>
    </xf>
    <xf numFmtId="176" fontId="5" fillId="11" borderId="17" xfId="0" applyNumberFormat="1" applyFont="1" applyFill="1" applyBorder="1" applyAlignment="1">
      <alignment horizontal="right" vertical="center"/>
    </xf>
    <xf numFmtId="176" fontId="5" fillId="11" borderId="21" xfId="0" applyNumberFormat="1" applyFont="1" applyFill="1" applyBorder="1" applyAlignment="1">
      <alignment horizontal="right" vertical="center"/>
    </xf>
    <xf numFmtId="0" fontId="5" fillId="20" borderId="0" xfId="0" applyFont="1" applyFill="1" applyProtection="1">
      <alignment vertical="center"/>
      <protection locked="0"/>
    </xf>
    <xf numFmtId="0" fontId="5" fillId="0" borderId="7" xfId="0" applyFont="1" applyFill="1" applyBorder="1" applyAlignment="1">
      <alignment vertical="top" wrapText="1"/>
    </xf>
    <xf numFmtId="0" fontId="7" fillId="0" borderId="0" xfId="0" applyFont="1">
      <alignment vertical="center"/>
    </xf>
    <xf numFmtId="0" fontId="21" fillId="0" borderId="0" xfId="0" applyFont="1">
      <alignment vertical="center"/>
    </xf>
    <xf numFmtId="0" fontId="7" fillId="2" borderId="0" xfId="0" applyFont="1" applyFill="1" applyAlignment="1">
      <alignment horizontal="center" vertical="center"/>
    </xf>
    <xf numFmtId="0" fontId="7" fillId="2" borderId="0" xfId="0" applyFont="1" applyFill="1" applyAlignment="1">
      <alignment horizontal="distributed" vertical="center"/>
    </xf>
    <xf numFmtId="178" fontId="7" fillId="2" borderId="0" xfId="0" applyNumberFormat="1" applyFont="1" applyFill="1" applyAlignment="1">
      <alignment horizontal="left" vertical="center"/>
    </xf>
    <xf numFmtId="0" fontId="7" fillId="2" borderId="0" xfId="0" applyFont="1" applyFill="1" applyAlignment="1">
      <alignment horizontal="center" vertical="center" wrapText="1"/>
    </xf>
    <xf numFmtId="0" fontId="7" fillId="0" borderId="0" xfId="0" applyFont="1" applyAlignment="1">
      <alignment horizontal="left" vertical="top"/>
    </xf>
    <xf numFmtId="0" fontId="7" fillId="0" borderId="0" xfId="0" applyFont="1" applyAlignment="1">
      <alignment horizontal="right" vertical="top"/>
    </xf>
    <xf numFmtId="0" fontId="20" fillId="2" borderId="0" xfId="0" applyFont="1" applyFill="1">
      <alignment vertical="center"/>
    </xf>
    <xf numFmtId="0" fontId="5" fillId="2" borderId="0" xfId="0" applyFont="1" applyFill="1">
      <alignment vertical="center"/>
    </xf>
    <xf numFmtId="0" fontId="13" fillId="2" borderId="0" xfId="0" applyFont="1" applyFill="1">
      <alignment vertical="center"/>
    </xf>
    <xf numFmtId="0" fontId="23" fillId="2" borderId="12" xfId="0" applyFont="1" applyFill="1" applyBorder="1" applyAlignment="1">
      <alignment horizontal="center" vertical="center"/>
    </xf>
    <xf numFmtId="0" fontId="23" fillId="2" borderId="11" xfId="0" applyFont="1" applyFill="1" applyBorder="1" applyAlignment="1">
      <alignment horizontal="center" vertical="center" shrinkToFit="1"/>
    </xf>
    <xf numFmtId="0" fontId="23" fillId="3" borderId="11" xfId="0" applyFont="1" applyFill="1" applyBorder="1" applyAlignment="1">
      <alignment vertical="center" shrinkToFit="1"/>
    </xf>
    <xf numFmtId="0" fontId="23" fillId="3" borderId="15" xfId="0" applyFont="1" applyFill="1" applyBorder="1" applyAlignment="1">
      <alignment vertical="center" shrinkToFit="1"/>
    </xf>
    <xf numFmtId="0" fontId="23" fillId="2" borderId="24" xfId="0" applyFont="1" applyFill="1" applyBorder="1">
      <alignment vertical="center"/>
    </xf>
    <xf numFmtId="0" fontId="23" fillId="2" borderId="0" xfId="0" applyFont="1" applyFill="1">
      <alignment vertical="center"/>
    </xf>
    <xf numFmtId="0" fontId="23" fillId="2" borderId="25" xfId="0" applyFont="1" applyFill="1" applyBorder="1">
      <alignment vertical="center"/>
    </xf>
    <xf numFmtId="0" fontId="26" fillId="2" borderId="0" xfId="0" applyFont="1" applyFill="1" applyAlignment="1">
      <alignment vertical="top" wrapText="1"/>
    </xf>
    <xf numFmtId="0" fontId="12" fillId="2" borderId="0" xfId="0" applyFont="1" applyFill="1" applyAlignment="1">
      <alignment vertical="center" wrapText="1"/>
    </xf>
    <xf numFmtId="0" fontId="29" fillId="2" borderId="0" xfId="0" applyFont="1" applyFill="1">
      <alignment vertical="center"/>
    </xf>
    <xf numFmtId="0" fontId="28" fillId="2" borderId="0" xfId="0" applyFont="1" applyFill="1">
      <alignment vertical="center"/>
    </xf>
    <xf numFmtId="0" fontId="12" fillId="2" borderId="0" xfId="0" applyFont="1" applyFill="1">
      <alignment vertical="center"/>
    </xf>
    <xf numFmtId="0" fontId="13" fillId="2" borderId="0" xfId="0" applyFont="1" applyFill="1" applyAlignment="1">
      <alignment horizontal="left" vertical="center"/>
    </xf>
    <xf numFmtId="0" fontId="13" fillId="2" borderId="0" xfId="0" applyFont="1" applyFill="1" applyAlignment="1">
      <alignment horizontal="center" vertical="center"/>
    </xf>
    <xf numFmtId="38" fontId="23" fillId="3" borderId="7" xfId="1" applyFont="1" applyFill="1" applyBorder="1">
      <alignment vertical="center"/>
    </xf>
    <xf numFmtId="0" fontId="31" fillId="0" borderId="24" xfId="0" applyFont="1" applyBorder="1" applyAlignment="1">
      <alignment vertical="top"/>
    </xf>
    <xf numFmtId="0" fontId="32" fillId="0" borderId="0" xfId="0" applyFont="1" applyAlignment="1">
      <alignment horizontal="right" vertical="top"/>
    </xf>
    <xf numFmtId="38" fontId="24" fillId="3" borderId="7" xfId="1" applyFont="1" applyFill="1" applyBorder="1">
      <alignment vertical="center"/>
    </xf>
    <xf numFmtId="0" fontId="33" fillId="0" borderId="0" xfId="0" applyFont="1" applyAlignment="1">
      <alignment vertical="top"/>
    </xf>
    <xf numFmtId="0" fontId="31" fillId="0" borderId="0" xfId="0" applyFont="1" applyAlignment="1">
      <alignment vertical="top"/>
    </xf>
    <xf numFmtId="0" fontId="31" fillId="0" borderId="25" xfId="0" applyFont="1" applyBorder="1" applyAlignment="1">
      <alignment vertical="top"/>
    </xf>
    <xf numFmtId="0" fontId="17" fillId="2" borderId="0" xfId="0" applyFont="1" applyFill="1">
      <alignment vertical="center"/>
    </xf>
    <xf numFmtId="38" fontId="23" fillId="3" borderId="4" xfId="1" applyFont="1" applyFill="1" applyBorder="1" applyAlignment="1">
      <alignment vertical="center" shrinkToFit="1"/>
    </xf>
    <xf numFmtId="0" fontId="23" fillId="3" borderId="1" xfId="0" applyFont="1" applyFill="1" applyBorder="1">
      <alignment vertical="center"/>
    </xf>
    <xf numFmtId="0" fontId="23" fillId="2" borderId="3" xfId="0" applyFont="1" applyFill="1" applyBorder="1">
      <alignment vertical="center"/>
    </xf>
    <xf numFmtId="0" fontId="35" fillId="2" borderId="0" xfId="0" applyFont="1" applyFill="1">
      <alignment vertical="center"/>
    </xf>
    <xf numFmtId="38" fontId="23" fillId="3" borderId="60" xfId="1" applyFont="1" applyFill="1" applyBorder="1" applyAlignment="1">
      <alignment vertical="center" shrinkToFit="1"/>
    </xf>
    <xf numFmtId="0" fontId="23" fillId="2" borderId="61" xfId="0" applyFont="1" applyFill="1" applyBorder="1">
      <alignment vertical="center"/>
    </xf>
    <xf numFmtId="0" fontId="5" fillId="2" borderId="61" xfId="0" applyFont="1" applyFill="1" applyBorder="1">
      <alignment vertical="center"/>
    </xf>
    <xf numFmtId="0" fontId="23" fillId="3" borderId="60" xfId="0" applyFont="1" applyFill="1" applyBorder="1">
      <alignment vertical="center"/>
    </xf>
    <xf numFmtId="0" fontId="23" fillId="2" borderId="62" xfId="0" applyFont="1" applyFill="1" applyBorder="1">
      <alignment vertical="center"/>
    </xf>
    <xf numFmtId="38" fontId="23" fillId="3" borderId="6" xfId="1" applyFont="1" applyFill="1" applyBorder="1" applyAlignment="1">
      <alignment vertical="center" shrinkToFit="1"/>
    </xf>
    <xf numFmtId="0" fontId="23" fillId="2" borderId="7" xfId="0" applyFont="1" applyFill="1" applyBorder="1">
      <alignment vertical="center"/>
    </xf>
    <xf numFmtId="0" fontId="5" fillId="2" borderId="7" xfId="0" applyFont="1" applyFill="1" applyBorder="1">
      <alignment vertical="center"/>
    </xf>
    <xf numFmtId="0" fontId="23" fillId="3" borderId="6" xfId="0" applyFont="1" applyFill="1" applyBorder="1">
      <alignment vertical="center"/>
    </xf>
    <xf numFmtId="0" fontId="23" fillId="2" borderId="8" xfId="0" applyFont="1" applyFill="1" applyBorder="1">
      <alignment vertical="center"/>
    </xf>
    <xf numFmtId="38" fontId="23" fillId="2" borderId="12" xfId="1" applyFont="1" applyFill="1" applyBorder="1">
      <alignment vertical="center"/>
    </xf>
    <xf numFmtId="0" fontId="23" fillId="2" borderId="9" xfId="0" applyFont="1" applyFill="1" applyBorder="1">
      <alignment vertical="center"/>
    </xf>
    <xf numFmtId="0" fontId="5" fillId="2" borderId="10" xfId="0" applyFont="1" applyFill="1" applyBorder="1">
      <alignment vertical="center"/>
    </xf>
    <xf numFmtId="0" fontId="23" fillId="2" borderId="10" xfId="0" applyFont="1" applyFill="1" applyBorder="1">
      <alignment vertical="center"/>
    </xf>
    <xf numFmtId="0" fontId="34" fillId="2" borderId="12" xfId="0" applyFont="1" applyFill="1" applyBorder="1">
      <alignment vertical="center"/>
    </xf>
    <xf numFmtId="0" fontId="23" fillId="2" borderId="43" xfId="0" applyFont="1" applyFill="1" applyBorder="1">
      <alignment vertical="center"/>
    </xf>
    <xf numFmtId="0" fontId="24" fillId="0" borderId="0" xfId="0" applyFont="1">
      <alignment vertical="center"/>
    </xf>
    <xf numFmtId="0" fontId="23" fillId="2" borderId="2" xfId="0" applyFont="1" applyFill="1" applyBorder="1">
      <alignment vertical="center"/>
    </xf>
    <xf numFmtId="0" fontId="25" fillId="2" borderId="2" xfId="0" applyFont="1" applyFill="1" applyBorder="1">
      <alignment vertical="center"/>
    </xf>
    <xf numFmtId="0" fontId="23" fillId="2" borderId="23" xfId="0" applyFont="1" applyFill="1" applyBorder="1">
      <alignment vertical="center"/>
    </xf>
    <xf numFmtId="0" fontId="23" fillId="3" borderId="41" xfId="0" applyFont="1" applyFill="1" applyBorder="1" applyAlignment="1">
      <alignment horizontal="left" vertical="center" shrinkToFit="1"/>
    </xf>
    <xf numFmtId="0" fontId="23" fillId="3" borderId="41" xfId="0" applyFont="1" applyFill="1" applyBorder="1" applyAlignment="1">
      <alignment vertical="center" shrinkToFit="1"/>
    </xf>
    <xf numFmtId="0" fontId="23" fillId="3" borderId="42" xfId="0" applyFont="1" applyFill="1" applyBorder="1" applyAlignment="1">
      <alignment horizontal="left" vertical="center" shrinkToFit="1"/>
    </xf>
    <xf numFmtId="0" fontId="23" fillId="3" borderId="40" xfId="0" applyFont="1" applyFill="1" applyBorder="1" applyAlignment="1">
      <alignment horizontal="left" vertical="center" shrinkToFit="1"/>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38" fontId="23" fillId="2" borderId="2" xfId="1" applyFont="1" applyFill="1" applyBorder="1">
      <alignment vertical="center"/>
    </xf>
    <xf numFmtId="0" fontId="5" fillId="2" borderId="2" xfId="0" applyFont="1" applyFill="1" applyBorder="1">
      <alignment vertical="center"/>
    </xf>
    <xf numFmtId="0" fontId="34" fillId="2" borderId="2" xfId="0" applyFont="1" applyFill="1" applyBorder="1">
      <alignment vertical="center"/>
    </xf>
    <xf numFmtId="0" fontId="28" fillId="2" borderId="25" xfId="0" applyFont="1" applyFill="1" applyBorder="1">
      <alignment vertical="center"/>
    </xf>
    <xf numFmtId="0" fontId="28" fillId="2" borderId="24" xfId="0" applyFont="1" applyFill="1" applyBorder="1">
      <alignment vertical="center"/>
    </xf>
    <xf numFmtId="38" fontId="28" fillId="2" borderId="0" xfId="1" applyFont="1" applyFill="1" applyBorder="1" applyAlignment="1">
      <alignment horizontal="center" vertical="center" shrinkToFit="1"/>
    </xf>
    <xf numFmtId="0" fontId="28" fillId="0" borderId="24" xfId="0" applyFont="1" applyBorder="1">
      <alignment vertical="center"/>
    </xf>
    <xf numFmtId="0" fontId="28" fillId="0" borderId="0" xfId="0" applyFont="1">
      <alignment vertical="center"/>
    </xf>
    <xf numFmtId="0" fontId="28" fillId="0" borderId="25" xfId="0" applyFont="1" applyBorder="1">
      <alignment vertical="center"/>
    </xf>
    <xf numFmtId="0" fontId="2" fillId="2" borderId="0" xfId="0" applyFont="1" applyFill="1" applyAlignment="1" applyProtection="1">
      <alignment horizontal="center" vertical="center"/>
      <protection locked="0"/>
    </xf>
    <xf numFmtId="0" fontId="5" fillId="6" borderId="0" xfId="0" applyFont="1" applyFill="1" applyBorder="1" applyProtection="1">
      <alignment vertical="center"/>
      <protection locked="0"/>
    </xf>
    <xf numFmtId="0" fontId="5" fillId="9" borderId="4" xfId="0" applyFont="1" applyFill="1" applyBorder="1" applyProtection="1">
      <alignment vertical="center"/>
      <protection locked="0"/>
    </xf>
    <xf numFmtId="0" fontId="5" fillId="9" borderId="0" xfId="0" applyFont="1" applyFill="1" applyBorder="1" applyProtection="1">
      <alignment vertical="center"/>
      <protection locked="0"/>
    </xf>
    <xf numFmtId="0" fontId="5" fillId="9" borderId="25" xfId="0" applyFont="1" applyFill="1" applyBorder="1" applyProtection="1">
      <alignment vertical="center"/>
      <protection locked="0"/>
    </xf>
    <xf numFmtId="0" fontId="5" fillId="10" borderId="20" xfId="0" applyFont="1" applyFill="1" applyBorder="1" applyProtection="1">
      <alignment vertical="center"/>
      <protection locked="0"/>
    </xf>
    <xf numFmtId="0" fontId="5" fillId="2" borderId="7" xfId="0" applyFont="1" applyFill="1" applyBorder="1" applyAlignment="1">
      <alignment vertical="top" wrapText="1"/>
    </xf>
    <xf numFmtId="0" fontId="2" fillId="2" borderId="0" xfId="0" applyFont="1" applyFill="1" applyAlignment="1" applyProtection="1">
      <alignment horizontal="center" vertical="center"/>
      <protection locked="0"/>
    </xf>
    <xf numFmtId="0" fontId="6" fillId="0" borderId="0" xfId="0" applyFont="1" applyAlignment="1" applyProtection="1">
      <alignment horizontal="right" vertical="center"/>
      <protection locked="0"/>
    </xf>
    <xf numFmtId="0" fontId="0" fillId="0" borderId="0" xfId="0" applyAlignment="1">
      <alignment horizontal="center" vertical="center"/>
    </xf>
    <xf numFmtId="0" fontId="12" fillId="2" borderId="0" xfId="0" applyFont="1" applyFill="1" applyAlignment="1" applyProtection="1">
      <alignment horizontal="left" vertical="center"/>
      <protection locked="0"/>
    </xf>
    <xf numFmtId="177" fontId="5" fillId="11" borderId="20" xfId="0" applyNumberFormat="1" applyFont="1" applyFill="1" applyBorder="1" applyAlignment="1" applyProtection="1">
      <alignment horizontal="right" vertical="center"/>
      <protection locked="0"/>
    </xf>
    <xf numFmtId="176" fontId="16" fillId="18" borderId="16" xfId="1" applyNumberFormat="1" applyFont="1" applyFill="1" applyBorder="1" applyAlignment="1" applyProtection="1">
      <alignment vertical="center"/>
    </xf>
    <xf numFmtId="176" fontId="7" fillId="18" borderId="17" xfId="1" applyNumberFormat="1" applyFont="1" applyFill="1" applyBorder="1" applyAlignment="1" applyProtection="1">
      <alignment horizontal="center" vertical="center"/>
    </xf>
    <xf numFmtId="176" fontId="7" fillId="18" borderId="20" xfId="0" applyNumberFormat="1" applyFont="1" applyFill="1" applyBorder="1" applyAlignment="1">
      <alignment horizontal="right" vertical="center"/>
    </xf>
    <xf numFmtId="176" fontId="7" fillId="18" borderId="17" xfId="0" applyNumberFormat="1" applyFont="1" applyFill="1" applyBorder="1" applyAlignment="1">
      <alignment horizontal="right" vertical="center"/>
    </xf>
    <xf numFmtId="176" fontId="7" fillId="18" borderId="20" xfId="0" quotePrefix="1" applyNumberFormat="1" applyFont="1" applyFill="1" applyBorder="1" applyAlignment="1">
      <alignment horizontal="right" vertical="center"/>
    </xf>
    <xf numFmtId="176" fontId="7" fillId="18" borderId="17" xfId="1" applyNumberFormat="1" applyFont="1" applyFill="1" applyBorder="1" applyAlignment="1" applyProtection="1">
      <alignment horizontal="right" vertical="center"/>
    </xf>
    <xf numFmtId="176" fontId="7" fillId="18" borderId="21" xfId="1" applyNumberFormat="1" applyFont="1" applyFill="1" applyBorder="1" applyAlignment="1" applyProtection="1">
      <alignment horizontal="right" vertical="center"/>
    </xf>
    <xf numFmtId="0" fontId="13" fillId="9" borderId="24" xfId="0" applyFont="1" applyFill="1" applyBorder="1" applyProtection="1">
      <alignment vertical="center"/>
      <protection locked="0"/>
    </xf>
    <xf numFmtId="0" fontId="13" fillId="9" borderId="0" xfId="0" applyFont="1" applyFill="1" applyBorder="1" applyProtection="1">
      <alignment vertical="center"/>
      <protection locked="0"/>
    </xf>
    <xf numFmtId="0" fontId="13" fillId="6" borderId="24"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12" fillId="2" borderId="0" xfId="0" applyFont="1" applyFill="1" applyAlignment="1" applyProtection="1">
      <alignment horizontal="left" vertical="center"/>
      <protection locked="0"/>
    </xf>
    <xf numFmtId="0" fontId="5" fillId="6" borderId="0" xfId="0" applyFont="1" applyFill="1" applyBorder="1" applyProtection="1">
      <alignment vertical="center"/>
      <protection locked="0"/>
    </xf>
    <xf numFmtId="0" fontId="13" fillId="9" borderId="0" xfId="0" applyFont="1" applyFill="1" applyBorder="1" applyProtection="1">
      <alignment vertical="center"/>
      <protection locked="0"/>
    </xf>
    <xf numFmtId="0" fontId="5" fillId="10" borderId="20" xfId="0" applyFont="1" applyFill="1" applyBorder="1" applyProtection="1">
      <alignment vertical="center"/>
      <protection locked="0"/>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5" fillId="2" borderId="0" xfId="0" applyFont="1" applyFill="1" applyBorder="1" applyAlignment="1">
      <alignment horizontal="left" vertical="top" wrapText="1"/>
    </xf>
    <xf numFmtId="0" fontId="7" fillId="16" borderId="0" xfId="0" applyFont="1" applyFill="1" applyBorder="1" applyAlignment="1">
      <alignment horizontal="left" vertical="top" wrapText="1"/>
    </xf>
    <xf numFmtId="0" fontId="7" fillId="16" borderId="0" xfId="0" applyFont="1" applyFill="1" applyBorder="1" applyAlignment="1">
      <alignment vertical="top" wrapText="1"/>
    </xf>
    <xf numFmtId="0" fontId="6" fillId="0" borderId="0" xfId="0" applyFont="1" applyAlignment="1" applyProtection="1">
      <alignment horizontal="right" vertical="center"/>
      <protection locked="0"/>
    </xf>
    <xf numFmtId="0" fontId="0" fillId="0" borderId="0" xfId="0" applyAlignment="1">
      <alignment horizontal="center" vertical="center"/>
    </xf>
    <xf numFmtId="0" fontId="5" fillId="2" borderId="0" xfId="0" applyFont="1" applyFill="1" applyAlignment="1" applyProtection="1">
      <alignment horizontal="center" vertical="center"/>
      <protection locked="0"/>
    </xf>
    <xf numFmtId="0" fontId="5" fillId="9" borderId="4" xfId="0" applyFont="1" applyFill="1" applyBorder="1" applyProtection="1">
      <alignment vertical="center"/>
      <protection locked="0"/>
    </xf>
    <xf numFmtId="0" fontId="5" fillId="9" borderId="0" xfId="0" applyFont="1" applyFill="1" applyBorder="1" applyProtection="1">
      <alignment vertical="center"/>
      <protection locked="0"/>
    </xf>
    <xf numFmtId="0" fontId="5" fillId="9" borderId="25" xfId="0" applyFont="1" applyFill="1" applyBorder="1" applyProtection="1">
      <alignment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Protection="1">
      <alignment vertical="center"/>
      <protection locked="0"/>
    </xf>
    <xf numFmtId="0" fontId="5" fillId="2" borderId="0" xfId="0" applyFont="1" applyFill="1" applyBorder="1" applyAlignment="1" applyProtection="1">
      <alignment horizontal="centerContinuous" vertical="center"/>
      <protection locked="0"/>
    </xf>
    <xf numFmtId="0" fontId="12" fillId="2" borderId="0" xfId="0" applyFont="1" applyFill="1" applyBorder="1" applyProtection="1">
      <alignment vertical="center"/>
      <protection locked="0"/>
    </xf>
    <xf numFmtId="0" fontId="0" fillId="0" borderId="25" xfId="0" applyBorder="1" applyAlignment="1">
      <alignment horizontal="left" vertical="top" wrapText="1"/>
    </xf>
    <xf numFmtId="12" fontId="5" fillId="2" borderId="0" xfId="0" applyNumberFormat="1" applyFont="1" applyFill="1" applyProtection="1">
      <alignment vertical="center"/>
      <protection locked="0"/>
    </xf>
    <xf numFmtId="0" fontId="0" fillId="2" borderId="0" xfId="0" applyFill="1" applyBorder="1" applyAlignment="1">
      <alignment horizontal="left" vertical="top" wrapText="1"/>
    </xf>
    <xf numFmtId="12" fontId="39" fillId="2" borderId="0" xfId="0" applyNumberFormat="1" applyFont="1" applyFill="1" applyBorder="1" applyAlignment="1">
      <alignment horizontal="left" vertical="top" wrapText="1"/>
    </xf>
    <xf numFmtId="176" fontId="5" fillId="14" borderId="0" xfId="0" applyNumberFormat="1" applyFont="1" applyFill="1" applyBorder="1" applyAlignment="1">
      <alignment horizontal="right" vertical="center"/>
    </xf>
    <xf numFmtId="176" fontId="5" fillId="17" borderId="0" xfId="0" applyNumberFormat="1" applyFont="1" applyFill="1" applyBorder="1" applyAlignment="1">
      <alignment horizontal="right" vertical="center"/>
    </xf>
    <xf numFmtId="0" fontId="5" fillId="19" borderId="25" xfId="0" applyFont="1" applyFill="1" applyBorder="1" applyAlignment="1">
      <alignment vertical="center" wrapText="1"/>
    </xf>
    <xf numFmtId="176" fontId="7" fillId="16" borderId="0" xfId="1" applyNumberFormat="1" applyFont="1" applyFill="1" applyBorder="1" applyAlignment="1" applyProtection="1">
      <alignment horizontal="right" vertical="center"/>
    </xf>
    <xf numFmtId="176" fontId="0" fillId="2" borderId="0" xfId="0" applyNumberFormat="1" applyFill="1" applyBorder="1" applyAlignment="1">
      <alignment vertical="top" wrapText="1"/>
    </xf>
    <xf numFmtId="0" fontId="5" fillId="14" borderId="0" xfId="0" applyFont="1" applyFill="1" applyBorder="1" applyProtection="1">
      <alignment vertical="center"/>
      <protection locked="0"/>
    </xf>
    <xf numFmtId="0" fontId="5" fillId="14" borderId="0" xfId="0" applyFont="1" applyFill="1" applyBorder="1" applyAlignment="1" applyProtection="1">
      <alignment vertical="center" shrinkToFit="1"/>
      <protection locked="0"/>
    </xf>
    <xf numFmtId="0" fontId="5" fillId="16" borderId="0" xfId="0" applyFont="1" applyFill="1" applyBorder="1" applyProtection="1">
      <alignment vertical="center"/>
      <protection locked="0"/>
    </xf>
    <xf numFmtId="0" fontId="5" fillId="2" borderId="0" xfId="0" applyFont="1" applyFill="1" applyBorder="1" applyAlignment="1" applyProtection="1">
      <alignment vertical="center" wrapText="1"/>
      <protection locked="0"/>
    </xf>
    <xf numFmtId="176" fontId="7" fillId="23" borderId="0" xfId="1" applyNumberFormat="1" applyFont="1" applyFill="1" applyBorder="1" applyAlignment="1" applyProtection="1">
      <alignment horizontal="right" vertical="center"/>
    </xf>
    <xf numFmtId="0" fontId="5" fillId="24" borderId="0" xfId="0" applyFont="1" applyFill="1" applyBorder="1" applyProtection="1">
      <alignment vertical="center"/>
      <protection locked="0"/>
    </xf>
    <xf numFmtId="0" fontId="5" fillId="25" borderId="0" xfId="0" applyFont="1" applyFill="1" applyBorder="1" applyProtection="1">
      <alignment vertical="center"/>
      <protection locked="0"/>
    </xf>
    <xf numFmtId="0" fontId="5" fillId="19" borderId="0" xfId="0" applyFont="1" applyFill="1" applyBorder="1" applyProtection="1">
      <alignment vertical="center"/>
      <protection locked="0"/>
    </xf>
    <xf numFmtId="0" fontId="40" fillId="2" borderId="0" xfId="0" applyFont="1" applyFill="1">
      <alignment vertical="center"/>
    </xf>
    <xf numFmtId="176" fontId="41" fillId="2" borderId="0" xfId="0" applyNumberFormat="1" applyFont="1" applyFill="1" applyProtection="1">
      <alignment vertical="center"/>
      <protection locked="0"/>
    </xf>
    <xf numFmtId="0" fontId="41" fillId="2" borderId="0" xfId="0" applyFont="1" applyFill="1" applyProtection="1">
      <alignment vertical="center"/>
      <protection locked="0"/>
    </xf>
    <xf numFmtId="0" fontId="0" fillId="2" borderId="0" xfId="0" applyFill="1" applyAlignment="1">
      <alignment vertical="center" shrinkToFit="1"/>
    </xf>
    <xf numFmtId="0" fontId="13" fillId="9" borderId="4" xfId="0" applyFont="1" applyFill="1" applyBorder="1" applyProtection="1">
      <alignment vertical="center"/>
      <protection locked="0"/>
    </xf>
    <xf numFmtId="0" fontId="13" fillId="6" borderId="0" xfId="0" applyFont="1" applyFill="1" applyBorder="1" applyProtection="1">
      <alignment vertical="center"/>
      <protection locked="0"/>
    </xf>
    <xf numFmtId="0" fontId="12" fillId="2" borderId="0" xfId="0" applyFont="1" applyFill="1">
      <alignment vertical="center"/>
    </xf>
    <xf numFmtId="0" fontId="23" fillId="2" borderId="22" xfId="0" applyFont="1" applyFill="1" applyBorder="1">
      <alignment vertical="center"/>
    </xf>
    <xf numFmtId="0" fontId="23" fillId="2" borderId="2" xfId="0" applyFont="1" applyFill="1" applyBorder="1">
      <alignment vertical="center"/>
    </xf>
    <xf numFmtId="0" fontId="30" fillId="2" borderId="0" xfId="0" applyFont="1" applyFill="1" applyAlignment="1">
      <alignment vertical="top" wrapText="1"/>
    </xf>
    <xf numFmtId="0" fontId="30" fillId="2" borderId="0" xfId="0" applyFont="1" applyFill="1" applyAlignment="1">
      <alignment vertical="top"/>
    </xf>
    <xf numFmtId="0" fontId="25" fillId="2" borderId="0" xfId="0" applyFont="1" applyFill="1">
      <alignment vertical="center"/>
    </xf>
    <xf numFmtId="0" fontId="13" fillId="6" borderId="4"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9" borderId="4" xfId="0" applyFont="1" applyFill="1" applyBorder="1" applyAlignment="1" applyProtection="1">
      <alignment vertical="center"/>
      <protection locked="0"/>
    </xf>
    <xf numFmtId="0" fontId="13" fillId="9" borderId="0" xfId="0" applyFont="1" applyFill="1" applyBorder="1" applyAlignment="1" applyProtection="1">
      <alignment vertical="center"/>
      <protection locked="0"/>
    </xf>
    <xf numFmtId="0" fontId="5" fillId="6" borderId="4"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28" fillId="9" borderId="4" xfId="0" applyFont="1" applyFill="1" applyBorder="1" applyAlignment="1" applyProtection="1">
      <alignment vertical="center"/>
      <protection locked="0"/>
    </xf>
    <xf numFmtId="0" fontId="28" fillId="9" borderId="0" xfId="0" applyFont="1" applyFill="1" applyBorder="1" applyAlignment="1" applyProtection="1">
      <alignment vertical="center"/>
      <protection locked="0"/>
    </xf>
    <xf numFmtId="0" fontId="28" fillId="6" borderId="4" xfId="0" applyFont="1" applyFill="1" applyBorder="1" applyAlignment="1" applyProtection="1">
      <alignment vertical="center"/>
      <protection locked="0"/>
    </xf>
    <xf numFmtId="0" fontId="20" fillId="2" borderId="0" xfId="0" applyFont="1" applyFill="1" applyAlignment="1">
      <alignment horizontal="left" vertical="center"/>
    </xf>
    <xf numFmtId="0" fontId="14" fillId="2" borderId="0" xfId="0" applyFont="1" applyFill="1" applyAlignment="1">
      <alignment horizontal="right" vertical="center"/>
    </xf>
    <xf numFmtId="0" fontId="7" fillId="2" borderId="0" xfId="0" applyFont="1" applyFill="1" applyAlignment="1" applyProtection="1">
      <alignment horizontal="right" vertical="center"/>
      <protection locked="0"/>
    </xf>
    <xf numFmtId="0" fontId="20" fillId="2" borderId="0" xfId="0" applyFont="1" applyFill="1" applyAlignment="1">
      <alignment horizontal="left" vertical="center" wrapText="1"/>
    </xf>
    <xf numFmtId="0" fontId="7" fillId="2" borderId="0" xfId="0" applyFont="1" applyFill="1" applyAlignment="1">
      <alignment horizontal="distributed" vertical="center"/>
    </xf>
    <xf numFmtId="178" fontId="7" fillId="2" borderId="0" xfId="0" applyNumberFormat="1"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xf>
    <xf numFmtId="178" fontId="7" fillId="2" borderId="0" xfId="0" applyNumberFormat="1" applyFont="1" applyFill="1" applyAlignment="1">
      <alignment horizontal="left" vertical="center" wrapText="1"/>
    </xf>
    <xf numFmtId="0" fontId="7" fillId="0" borderId="0" xfId="0" applyFont="1" applyAlignment="1">
      <alignment horizontal="left" vertical="top" wrapText="1"/>
    </xf>
    <xf numFmtId="0" fontId="22" fillId="2" borderId="0" xfId="0" applyFont="1" applyFill="1" applyAlignment="1">
      <alignment horizontal="center" vertical="center"/>
    </xf>
    <xf numFmtId="0" fontId="21" fillId="2" borderId="0" xfId="0" applyFont="1" applyFill="1" applyAlignment="1">
      <alignment horizontal="center" vertical="center"/>
    </xf>
    <xf numFmtId="49" fontId="7" fillId="2" borderId="0" xfId="0" applyNumberFormat="1" applyFont="1" applyFill="1" applyAlignment="1">
      <alignment horizontal="left" vertical="center"/>
    </xf>
    <xf numFmtId="0" fontId="0" fillId="0" borderId="0" xfId="0" applyAlignment="1">
      <alignment horizontal="left" vertical="top" wrapText="1"/>
    </xf>
    <xf numFmtId="0" fontId="23" fillId="2" borderId="24" xfId="0" applyFont="1" applyFill="1" applyBorder="1">
      <alignment vertical="center"/>
    </xf>
    <xf numFmtId="0" fontId="23" fillId="2" borderId="0" xfId="0" applyFont="1" applyFill="1">
      <alignment vertical="center"/>
    </xf>
    <xf numFmtId="38" fontId="23" fillId="2" borderId="9" xfId="1" applyFont="1" applyFill="1" applyBorder="1" applyAlignment="1">
      <alignment horizontal="center" vertical="center" shrinkToFit="1"/>
    </xf>
    <xf numFmtId="0" fontId="12" fillId="2" borderId="24" xfId="0" applyFont="1" applyFill="1" applyBorder="1" applyAlignment="1">
      <alignment vertical="center" shrinkToFit="1"/>
    </xf>
    <xf numFmtId="0" fontId="12" fillId="2" borderId="0" xfId="0" applyFont="1" applyFill="1" applyAlignment="1">
      <alignment vertical="center" shrinkToFit="1"/>
    </xf>
    <xf numFmtId="38" fontId="23" fillId="3" borderId="7" xfId="1" applyFont="1" applyFill="1" applyBorder="1" applyAlignment="1">
      <alignment horizontal="center" vertical="center" shrinkToFit="1"/>
    </xf>
    <xf numFmtId="0" fontId="45" fillId="2" borderId="22" xfId="0" applyFont="1" applyFill="1" applyBorder="1">
      <alignment vertical="center"/>
    </xf>
    <xf numFmtId="0" fontId="23" fillId="2" borderId="2" xfId="0" applyFont="1" applyFill="1" applyBorder="1">
      <alignment vertical="center"/>
    </xf>
    <xf numFmtId="0" fontId="23" fillId="2" borderId="23" xfId="0" applyFont="1" applyFill="1" applyBorder="1">
      <alignment vertical="center"/>
    </xf>
    <xf numFmtId="38" fontId="23" fillId="0" borderId="7" xfId="1" applyFont="1" applyFill="1" applyBorder="1" applyAlignment="1">
      <alignment horizontal="center" vertical="center" shrinkToFit="1"/>
    </xf>
    <xf numFmtId="0" fontId="23" fillId="3" borderId="31" xfId="0" applyFont="1" applyFill="1" applyBorder="1" applyAlignment="1">
      <alignment horizontal="center" vertical="center" shrinkToFit="1"/>
    </xf>
    <xf numFmtId="0" fontId="23" fillId="3" borderId="29" xfId="0" applyFont="1" applyFill="1" applyBorder="1" applyAlignment="1">
      <alignment horizontal="center" vertical="center" shrinkToFit="1"/>
    </xf>
    <xf numFmtId="0" fontId="23" fillId="3" borderId="32" xfId="0" applyFont="1" applyFill="1" applyBorder="1" applyAlignment="1">
      <alignment horizontal="center" vertical="center" shrinkToFi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43" xfId="0" applyFont="1" applyFill="1" applyBorder="1" applyAlignment="1">
      <alignment horizontal="center" vertical="center"/>
    </xf>
    <xf numFmtId="0" fontId="23" fillId="0" borderId="12" xfId="0" applyFont="1" applyBorder="1" applyAlignment="1">
      <alignment horizontal="center" vertical="center" shrinkToFit="1"/>
    </xf>
    <xf numFmtId="0" fontId="23" fillId="0" borderId="10" xfId="0" applyFont="1" applyBorder="1" applyAlignment="1">
      <alignment horizontal="center" vertical="center" shrinkToFit="1"/>
    </xf>
    <xf numFmtId="0" fontId="23" fillId="3" borderId="12"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0" borderId="12" xfId="0" applyFont="1" applyBorder="1" applyAlignment="1">
      <alignment horizontal="left" vertical="center" shrinkToFit="1"/>
    </xf>
    <xf numFmtId="0" fontId="23" fillId="0" borderId="10" xfId="0" applyFont="1" applyBorder="1" applyAlignment="1">
      <alignment horizontal="left" vertical="center" shrinkToFit="1"/>
    </xf>
    <xf numFmtId="0" fontId="24" fillId="3" borderId="1" xfId="0" applyFont="1" applyFill="1" applyBorder="1" applyAlignment="1">
      <alignment horizontal="center" vertical="top" wrapText="1"/>
    </xf>
    <xf numFmtId="0" fontId="24" fillId="3" borderId="23" xfId="0" applyFont="1" applyFill="1" applyBorder="1" applyAlignment="1">
      <alignment horizontal="center" vertical="top" wrapText="1"/>
    </xf>
    <xf numFmtId="0" fontId="24" fillId="3" borderId="4" xfId="0" applyFont="1" applyFill="1" applyBorder="1" applyAlignment="1">
      <alignment horizontal="center" vertical="top" wrapText="1"/>
    </xf>
    <xf numFmtId="0" fontId="24" fillId="3" borderId="25" xfId="0" applyFont="1" applyFill="1" applyBorder="1" applyAlignment="1">
      <alignment horizontal="center" vertical="top" wrapText="1"/>
    </xf>
    <xf numFmtId="0" fontId="24" fillId="3" borderId="6" xfId="0" applyFont="1" applyFill="1" applyBorder="1" applyAlignment="1">
      <alignment horizontal="center" vertical="top" wrapText="1"/>
    </xf>
    <xf numFmtId="0" fontId="24" fillId="3" borderId="27" xfId="0" applyFont="1" applyFill="1" applyBorder="1" applyAlignment="1">
      <alignment horizontal="center" vertical="top" wrapText="1"/>
    </xf>
    <xf numFmtId="0" fontId="23" fillId="3" borderId="15" xfId="0" applyFont="1" applyFill="1" applyBorder="1" applyAlignment="1">
      <alignment horizontal="left" vertical="center" shrinkToFit="1"/>
    </xf>
    <xf numFmtId="0" fontId="23" fillId="3" borderId="14" xfId="0" applyFont="1" applyFill="1" applyBorder="1" applyAlignment="1">
      <alignment horizontal="left" vertical="center" shrinkToFit="1"/>
    </xf>
    <xf numFmtId="0" fontId="23" fillId="3" borderId="1" xfId="0" applyFont="1" applyFill="1" applyBorder="1" applyAlignment="1">
      <alignment horizontal="left" vertical="center" shrinkToFit="1"/>
    </xf>
    <xf numFmtId="0" fontId="23" fillId="3" borderId="3" xfId="0" applyFont="1" applyFill="1" applyBorder="1" applyAlignment="1">
      <alignment horizontal="left" vertical="center" shrinkToFit="1"/>
    </xf>
    <xf numFmtId="0" fontId="23" fillId="3" borderId="6" xfId="0" applyFont="1" applyFill="1" applyBorder="1" applyAlignment="1">
      <alignment horizontal="left" vertical="center" shrinkToFit="1"/>
    </xf>
    <xf numFmtId="0" fontId="23" fillId="3" borderId="8" xfId="0" applyFont="1" applyFill="1" applyBorder="1" applyAlignment="1">
      <alignment horizontal="left" vertical="center" shrinkToFit="1"/>
    </xf>
    <xf numFmtId="0" fontId="23" fillId="3" borderId="23" xfId="0" applyFont="1" applyFill="1" applyBorder="1" applyAlignment="1">
      <alignment horizontal="left" vertical="center" shrinkToFit="1"/>
    </xf>
    <xf numFmtId="0" fontId="23" fillId="3" borderId="27"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3" fillId="3" borderId="5" xfId="0" applyFont="1" applyFill="1" applyBorder="1" applyAlignment="1">
      <alignment horizontal="left" vertical="center" shrinkToFit="1"/>
    </xf>
    <xf numFmtId="0" fontId="23" fillId="3" borderId="13" xfId="0" applyFont="1" applyFill="1" applyBorder="1" applyAlignment="1">
      <alignment horizontal="left" vertical="center" shrinkToFit="1"/>
    </xf>
    <xf numFmtId="0" fontId="23" fillId="3" borderId="25" xfId="0" applyFont="1" applyFill="1" applyBorder="1" applyAlignment="1">
      <alignment horizontal="left" vertical="center" shrinkToFit="1"/>
    </xf>
    <xf numFmtId="0" fontId="23" fillId="2" borderId="16"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2" fillId="2" borderId="0" xfId="0" applyFont="1" applyFill="1">
      <alignment vertical="center"/>
    </xf>
    <xf numFmtId="0" fontId="2" fillId="2" borderId="0" xfId="0" applyFont="1" applyFill="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23" fillId="2" borderId="38" xfId="0" applyFont="1" applyFill="1" applyBorder="1" applyAlignment="1">
      <alignment horizontal="center" vertical="center"/>
    </xf>
    <xf numFmtId="0" fontId="23" fillId="2" borderId="39" xfId="0" applyFont="1" applyFill="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0"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3" fillId="2" borderId="12"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43" xfId="0" applyFont="1" applyFill="1" applyBorder="1" applyAlignment="1">
      <alignment horizontal="center" vertical="center" shrinkToFit="1"/>
    </xf>
    <xf numFmtId="0" fontId="23" fillId="2" borderId="16" xfId="0" applyFont="1" applyFill="1" applyBorder="1" applyAlignment="1">
      <alignment horizontal="center" vertical="center" wrapText="1"/>
    </xf>
    <xf numFmtId="0" fontId="23" fillId="2" borderId="18"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4" xfId="0" applyFont="1" applyFill="1" applyBorder="1" applyAlignment="1">
      <alignment horizontal="center" vertical="center"/>
    </xf>
    <xf numFmtId="0" fontId="23" fillId="2" borderId="45" xfId="0" applyFont="1" applyFill="1" applyBorder="1" applyAlignment="1">
      <alignment horizontal="center" vertical="center"/>
    </xf>
    <xf numFmtId="0" fontId="25" fillId="2" borderId="19"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21" xfId="0" applyFont="1" applyFill="1" applyBorder="1" applyAlignment="1">
      <alignment horizontal="left" vertical="center"/>
    </xf>
    <xf numFmtId="0" fontId="23" fillId="2" borderId="46" xfId="0" applyFont="1" applyFill="1" applyBorder="1" applyAlignment="1">
      <alignment horizontal="left" vertical="center" indent="1"/>
    </xf>
    <xf numFmtId="0" fontId="23" fillId="2" borderId="47" xfId="0" applyFont="1" applyFill="1" applyBorder="1" applyAlignment="1">
      <alignment horizontal="left" vertical="center" indent="1"/>
    </xf>
    <xf numFmtId="0" fontId="23" fillId="3" borderId="46"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23" fillId="2" borderId="49" xfId="0" applyFont="1" applyFill="1" applyBorder="1" applyAlignment="1">
      <alignment horizontal="left" vertical="center" indent="1"/>
    </xf>
    <xf numFmtId="0" fontId="23" fillId="2" borderId="50" xfId="0" applyFont="1" applyFill="1" applyBorder="1" applyAlignment="1">
      <alignment horizontal="left" vertical="center" indent="1"/>
    </xf>
    <xf numFmtId="0" fontId="23" fillId="3" borderId="49" xfId="0" applyFont="1" applyFill="1" applyBorder="1" applyAlignment="1">
      <alignment vertical="center" wrapText="1"/>
    </xf>
    <xf numFmtId="0" fontId="23" fillId="3" borderId="50" xfId="0" applyFont="1" applyFill="1" applyBorder="1" applyAlignment="1">
      <alignment vertical="center" wrapText="1"/>
    </xf>
    <xf numFmtId="0" fontId="23" fillId="3" borderId="51" xfId="0" applyFont="1" applyFill="1" applyBorder="1" applyAlignment="1">
      <alignment vertical="center" wrapText="1"/>
    </xf>
    <xf numFmtId="0" fontId="23" fillId="2" borderId="34"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36" xfId="0" applyFont="1" applyFill="1" applyBorder="1" applyAlignment="1">
      <alignment horizontal="center" vertical="center"/>
    </xf>
    <xf numFmtId="178" fontId="23" fillId="0" borderId="12" xfId="0" applyNumberFormat="1" applyFont="1" applyBorder="1" applyAlignment="1">
      <alignment horizontal="center" vertical="center" shrinkToFit="1"/>
    </xf>
    <xf numFmtId="178" fontId="23" fillId="0" borderId="9" xfId="0" applyNumberFormat="1" applyFont="1" applyBorder="1" applyAlignment="1">
      <alignment horizontal="center" vertical="center" shrinkToFit="1"/>
    </xf>
    <xf numFmtId="178" fontId="23" fillId="0" borderId="10" xfId="0" applyNumberFormat="1" applyFont="1" applyBorder="1" applyAlignment="1">
      <alignment horizontal="center" vertical="center" shrinkToFit="1"/>
    </xf>
    <xf numFmtId="0" fontId="23" fillId="0" borderId="9" xfId="0" applyFont="1" applyBorder="1" applyAlignment="1">
      <alignment horizontal="center" vertical="center" shrinkToFit="1"/>
    </xf>
    <xf numFmtId="0" fontId="23" fillId="2" borderId="1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33" xfId="0" applyFont="1" applyFill="1" applyBorder="1">
      <alignment vertical="center"/>
    </xf>
    <xf numFmtId="0" fontId="23" fillId="2" borderId="20" xfId="0" applyFont="1" applyFill="1" applyBorder="1">
      <alignment vertical="center"/>
    </xf>
    <xf numFmtId="0" fontId="23" fillId="2" borderId="36" xfId="0" applyFont="1" applyFill="1" applyBorder="1">
      <alignment vertical="center"/>
    </xf>
    <xf numFmtId="0" fontId="25" fillId="2" borderId="22" xfId="0" applyFont="1" applyFill="1" applyBorder="1" applyAlignment="1">
      <alignment vertical="top" wrapText="1"/>
    </xf>
    <xf numFmtId="0" fontId="25" fillId="2" borderId="2" xfId="0" applyFont="1" applyFill="1" applyBorder="1" applyAlignment="1">
      <alignment vertical="top"/>
    </xf>
    <xf numFmtId="0" fontId="25" fillId="2" borderId="23" xfId="0" applyFont="1" applyFill="1" applyBorder="1" applyAlignment="1">
      <alignment vertical="top"/>
    </xf>
    <xf numFmtId="0" fontId="23" fillId="3" borderId="44" xfId="0" applyFont="1" applyFill="1" applyBorder="1" applyAlignment="1">
      <alignment vertical="top" wrapText="1"/>
    </xf>
    <xf numFmtId="0" fontId="23" fillId="3" borderId="37" xfId="0" applyFont="1" applyFill="1" applyBorder="1" applyAlignment="1">
      <alignment vertical="top" wrapText="1"/>
    </xf>
    <xf numFmtId="0" fontId="23" fillId="3" borderId="52" xfId="0" applyFont="1" applyFill="1" applyBorder="1" applyAlignment="1">
      <alignment vertical="top" wrapText="1"/>
    </xf>
    <xf numFmtId="0" fontId="23" fillId="2" borderId="25" xfId="0" applyFont="1" applyFill="1" applyBorder="1">
      <alignment vertical="center"/>
    </xf>
    <xf numFmtId="0" fontId="12" fillId="2" borderId="0" xfId="0" applyFont="1" applyFill="1">
      <alignment vertical="center"/>
    </xf>
    <xf numFmtId="0" fontId="23" fillId="2" borderId="22" xfId="0" applyFont="1" applyFill="1" applyBorder="1">
      <alignment vertical="center"/>
    </xf>
    <xf numFmtId="0" fontId="23" fillId="3" borderId="24" xfId="0" applyFont="1" applyFill="1" applyBorder="1" applyAlignment="1">
      <alignment vertical="top" wrapText="1"/>
    </xf>
    <xf numFmtId="0" fontId="23" fillId="3" borderId="0" xfId="0" applyFont="1" applyFill="1" applyAlignment="1">
      <alignment vertical="top"/>
    </xf>
    <xf numFmtId="0" fontId="23" fillId="3" borderId="25" xfId="0" applyFont="1" applyFill="1" applyBorder="1" applyAlignment="1">
      <alignment vertical="top"/>
    </xf>
    <xf numFmtId="0" fontId="26" fillId="2" borderId="24" xfId="0" applyFont="1" applyFill="1" applyBorder="1" applyAlignment="1">
      <alignment horizontal="left" vertical="top" wrapText="1"/>
    </xf>
    <xf numFmtId="0" fontId="26" fillId="2" borderId="0" xfId="0" applyFont="1" applyFill="1" applyAlignment="1">
      <alignment horizontal="left" vertical="top" wrapText="1"/>
    </xf>
    <xf numFmtId="0" fontId="27" fillId="2" borderId="24" xfId="0" applyFont="1" applyFill="1" applyBorder="1" applyAlignment="1">
      <alignment vertical="top" wrapText="1"/>
    </xf>
    <xf numFmtId="0" fontId="27" fillId="2" borderId="0" xfId="0" applyFont="1" applyFill="1" applyAlignment="1">
      <alignment vertical="top"/>
    </xf>
    <xf numFmtId="0" fontId="27" fillId="2" borderId="25" xfId="0" applyFont="1" applyFill="1" applyBorder="1" applyAlignment="1">
      <alignment vertical="top"/>
    </xf>
    <xf numFmtId="0" fontId="23" fillId="3" borderId="0" xfId="0" applyFont="1" applyFill="1" applyAlignment="1">
      <alignment vertical="top" wrapText="1"/>
    </xf>
    <xf numFmtId="0" fontId="23" fillId="3" borderId="25" xfId="0" applyFont="1" applyFill="1" applyBorder="1" applyAlignment="1">
      <alignment vertical="top" wrapText="1"/>
    </xf>
    <xf numFmtId="0" fontId="12" fillId="2" borderId="0" xfId="0" applyFont="1" applyFill="1" applyAlignment="1">
      <alignment horizontal="left" vertical="center" wrapText="1"/>
    </xf>
    <xf numFmtId="0" fontId="25" fillId="2" borderId="0" xfId="0" applyFont="1" applyFill="1" applyAlignment="1">
      <alignment vertical="top" wrapText="1"/>
    </xf>
    <xf numFmtId="0" fontId="25" fillId="2" borderId="0" xfId="0" applyFont="1" applyFill="1" applyAlignment="1">
      <alignment vertical="top"/>
    </xf>
    <xf numFmtId="0" fontId="30" fillId="2" borderId="0" xfId="0" applyFont="1" applyFill="1" applyAlignment="1">
      <alignment vertical="top" wrapText="1"/>
    </xf>
    <xf numFmtId="0" fontId="30" fillId="2" borderId="0" xfId="0" applyFont="1" applyFill="1" applyAlignment="1">
      <alignment vertical="top"/>
    </xf>
    <xf numFmtId="0" fontId="23" fillId="3" borderId="24"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25" xfId="0" applyFont="1" applyFill="1" applyBorder="1" applyAlignment="1">
      <alignment horizontal="left" vertical="top" wrapText="1"/>
    </xf>
    <xf numFmtId="0" fontId="5" fillId="2" borderId="0" xfId="0" applyFont="1" applyFill="1" applyAlignment="1">
      <alignment horizontal="left" vertical="center" wrapText="1"/>
    </xf>
    <xf numFmtId="0" fontId="12" fillId="2" borderId="0" xfId="0" applyFont="1" applyFill="1" applyAlignment="1">
      <alignment horizontal="left" vertical="top" wrapText="1"/>
    </xf>
    <xf numFmtId="0" fontId="5" fillId="2" borderId="0" xfId="0" applyFont="1" applyFill="1" applyAlignment="1">
      <alignment horizontal="left" vertical="top" wrapText="1"/>
    </xf>
    <xf numFmtId="0" fontId="25" fillId="2" borderId="24" xfId="0" applyFont="1" applyFill="1" applyBorder="1" applyAlignment="1">
      <alignment vertical="top" wrapText="1"/>
    </xf>
    <xf numFmtId="0" fontId="31" fillId="0" borderId="0" xfId="0" applyFont="1" applyAlignment="1">
      <alignment vertical="top" wrapText="1"/>
    </xf>
    <xf numFmtId="0" fontId="31" fillId="0" borderId="25" xfId="0" applyFont="1" applyBorder="1" applyAlignment="1">
      <alignment vertical="top" wrapText="1"/>
    </xf>
    <xf numFmtId="0" fontId="31" fillId="0" borderId="24" xfId="0" applyFont="1" applyBorder="1" applyAlignment="1">
      <alignment vertical="top" wrapText="1"/>
    </xf>
    <xf numFmtId="0" fontId="25" fillId="2" borderId="25" xfId="0" applyFont="1" applyFill="1" applyBorder="1" applyAlignment="1">
      <alignment vertical="top" wrapText="1"/>
    </xf>
    <xf numFmtId="0" fontId="0" fillId="0" borderId="2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25" fillId="2" borderId="24" xfId="0" applyFont="1" applyFill="1" applyBorder="1" applyAlignment="1">
      <alignment horizontal="left" vertical="top" wrapText="1"/>
    </xf>
    <xf numFmtId="0" fontId="25" fillId="2" borderId="0" xfId="0" applyFont="1" applyFill="1" applyAlignment="1">
      <alignment horizontal="left" vertical="top" wrapText="1"/>
    </xf>
    <xf numFmtId="0" fontId="25" fillId="2" borderId="25" xfId="0" applyFont="1" applyFill="1" applyBorder="1" applyAlignment="1">
      <alignment horizontal="left" vertical="top" wrapText="1"/>
    </xf>
    <xf numFmtId="0" fontId="24" fillId="2" borderId="24" xfId="0" applyFont="1" applyFill="1" applyBorder="1">
      <alignment vertical="center"/>
    </xf>
    <xf numFmtId="0" fontId="24" fillId="2" borderId="0" xfId="0" applyFont="1" applyFill="1">
      <alignment vertical="center"/>
    </xf>
    <xf numFmtId="0" fontId="24" fillId="2" borderId="25" xfId="0" applyFont="1" applyFill="1" applyBorder="1">
      <alignment vertical="center"/>
    </xf>
    <xf numFmtId="0" fontId="25" fillId="2" borderId="24" xfId="0" applyFont="1" applyFill="1" applyBorder="1">
      <alignment vertical="center"/>
    </xf>
    <xf numFmtId="0" fontId="25" fillId="2" borderId="0" xfId="0" applyFont="1" applyFill="1">
      <alignment vertical="center"/>
    </xf>
    <xf numFmtId="0" fontId="25" fillId="2" borderId="25" xfId="0" applyFont="1" applyFill="1" applyBorder="1">
      <alignment vertical="center"/>
    </xf>
    <xf numFmtId="0" fontId="23" fillId="3" borderId="37" xfId="0" applyFont="1" applyFill="1" applyBorder="1" applyAlignment="1">
      <alignment vertical="top"/>
    </xf>
    <xf numFmtId="0" fontId="23" fillId="3" borderId="52" xfId="0" applyFont="1" applyFill="1" applyBorder="1" applyAlignment="1">
      <alignment vertical="top"/>
    </xf>
    <xf numFmtId="0" fontId="23" fillId="2" borderId="24" xfId="0" applyFont="1" applyFill="1" applyBorder="1" applyAlignment="1">
      <alignment vertical="center" wrapText="1"/>
    </xf>
    <xf numFmtId="0" fontId="0" fillId="0" borderId="24" xfId="0" applyBorder="1">
      <alignment vertical="center"/>
    </xf>
    <xf numFmtId="0" fontId="0" fillId="0" borderId="0" xfId="0">
      <alignment vertical="center"/>
    </xf>
    <xf numFmtId="0" fontId="0" fillId="0" borderId="25" xfId="0" applyBorder="1">
      <alignment vertical="center"/>
    </xf>
    <xf numFmtId="0" fontId="23" fillId="2" borderId="24" xfId="0" applyFont="1" applyFill="1" applyBorder="1" applyAlignment="1">
      <alignment horizontal="right" vertical="center"/>
    </xf>
    <xf numFmtId="0" fontId="23" fillId="2" borderId="0" xfId="0" applyFont="1" applyFill="1" applyAlignment="1">
      <alignment horizontal="right" vertical="center"/>
    </xf>
    <xf numFmtId="0" fontId="25" fillId="2" borderId="24" xfId="0" applyFont="1" applyFill="1" applyBorder="1" applyAlignment="1">
      <alignment horizontal="center" vertical="top" wrapText="1"/>
    </xf>
    <xf numFmtId="0" fontId="25" fillId="2" borderId="0" xfId="0" applyFont="1" applyFill="1" applyAlignment="1">
      <alignment horizontal="center" vertical="top" wrapText="1"/>
    </xf>
    <xf numFmtId="0" fontId="25" fillId="2" borderId="25" xfId="0" applyFont="1" applyFill="1" applyBorder="1" applyAlignment="1">
      <alignment horizontal="center" vertical="top" wrapText="1"/>
    </xf>
    <xf numFmtId="0" fontId="0" fillId="0" borderId="24" xfId="0" applyBorder="1" applyAlignment="1">
      <alignment horizontal="center" vertical="top" wrapText="1"/>
    </xf>
    <xf numFmtId="0" fontId="0" fillId="0" borderId="0" xfId="0" applyAlignment="1">
      <alignment horizontal="center" vertical="top" wrapText="1"/>
    </xf>
    <xf numFmtId="0" fontId="0" fillId="0" borderId="25" xfId="0" applyBorder="1" applyAlignment="1">
      <alignment horizontal="center" vertical="top" wrapText="1"/>
    </xf>
    <xf numFmtId="0" fontId="23" fillId="3" borderId="54" xfId="0" applyFont="1" applyFill="1" applyBorder="1" applyAlignment="1">
      <alignment horizontal="left" vertical="center" shrinkToFit="1"/>
    </xf>
    <xf numFmtId="0" fontId="23" fillId="3" borderId="55" xfId="0" applyFont="1" applyFill="1" applyBorder="1" applyAlignment="1">
      <alignment horizontal="left" vertical="center" shrinkToFit="1"/>
    </xf>
    <xf numFmtId="0" fontId="34" fillId="3" borderId="56" xfId="0" applyFont="1" applyFill="1" applyBorder="1">
      <alignment vertical="center"/>
    </xf>
    <xf numFmtId="0" fontId="34" fillId="3" borderId="57" xfId="0" applyFont="1" applyFill="1" applyBorder="1">
      <alignment vertical="center"/>
    </xf>
    <xf numFmtId="0" fontId="23" fillId="3" borderId="58" xfId="0" applyFont="1" applyFill="1" applyBorder="1" applyAlignment="1">
      <alignment horizontal="left" vertical="center" shrinkToFit="1"/>
    </xf>
    <xf numFmtId="0" fontId="23" fillId="3" borderId="59" xfId="0" applyFont="1" applyFill="1" applyBorder="1" applyAlignment="1">
      <alignment horizontal="left" vertical="center" shrinkToFit="1"/>
    </xf>
    <xf numFmtId="0" fontId="34" fillId="3" borderId="60" xfId="0" applyFont="1" applyFill="1" applyBorder="1">
      <alignment vertical="center"/>
    </xf>
    <xf numFmtId="0" fontId="34" fillId="3" borderId="63" xfId="0" applyFont="1" applyFill="1" applyBorder="1">
      <alignment vertical="center"/>
    </xf>
    <xf numFmtId="0" fontId="0" fillId="0" borderId="0" xfId="0" applyAlignment="1">
      <alignment vertical="top"/>
    </xf>
    <xf numFmtId="0" fontId="0" fillId="0" borderId="25" xfId="0" applyBorder="1" applyAlignment="1">
      <alignment vertical="top"/>
    </xf>
    <xf numFmtId="0" fontId="0" fillId="0" borderId="24" xfId="0" applyBorder="1" applyAlignment="1">
      <alignment vertical="top"/>
    </xf>
    <xf numFmtId="0" fontId="23" fillId="2" borderId="26" xfId="0" applyFont="1" applyFill="1" applyBorder="1">
      <alignment vertical="center"/>
    </xf>
    <xf numFmtId="0" fontId="23" fillId="2" borderId="7" xfId="0" applyFont="1" applyFill="1" applyBorder="1">
      <alignment vertical="center"/>
    </xf>
    <xf numFmtId="0" fontId="23" fillId="2" borderId="27" xfId="0" applyFont="1" applyFill="1" applyBorder="1">
      <alignment vertical="center"/>
    </xf>
    <xf numFmtId="0" fontId="23" fillId="2" borderId="53" xfId="0" applyFont="1" applyFill="1" applyBorder="1" applyAlignment="1">
      <alignment horizontal="center" vertical="center"/>
    </xf>
    <xf numFmtId="0" fontId="23" fillId="3" borderId="64" xfId="0" applyFont="1" applyFill="1" applyBorder="1" applyAlignment="1">
      <alignment horizontal="left" vertical="center" shrinkToFit="1"/>
    </xf>
    <xf numFmtId="0" fontId="23" fillId="3" borderId="65" xfId="0" applyFont="1" applyFill="1" applyBorder="1" applyAlignment="1">
      <alignment horizontal="left" vertical="center" shrinkToFit="1"/>
    </xf>
    <xf numFmtId="0" fontId="34" fillId="3" borderId="66" xfId="0" applyFont="1" applyFill="1" applyBorder="1">
      <alignment vertical="center"/>
    </xf>
    <xf numFmtId="0" fontId="34" fillId="3" borderId="67" xfId="0" applyFont="1" applyFill="1" applyBorder="1">
      <alignment vertical="center"/>
    </xf>
    <xf numFmtId="0" fontId="5" fillId="2" borderId="5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3" fillId="2" borderId="33" xfId="0" applyFont="1" applyFill="1" applyBorder="1" applyAlignment="1">
      <alignment vertical="top"/>
    </xf>
    <xf numFmtId="0" fontId="23" fillId="2" borderId="20" xfId="0" applyFont="1" applyFill="1" applyBorder="1" applyAlignment="1">
      <alignment vertical="top"/>
    </xf>
    <xf numFmtId="0" fontId="23" fillId="2" borderId="36" xfId="0" applyFont="1" applyFill="1" applyBorder="1" applyAlignment="1">
      <alignment vertical="top"/>
    </xf>
    <xf numFmtId="0" fontId="31" fillId="0" borderId="2" xfId="0" applyFont="1" applyBorder="1" applyAlignment="1">
      <alignment vertical="top"/>
    </xf>
    <xf numFmtId="0" fontId="31" fillId="0" borderId="23" xfId="0" applyFont="1" applyBorder="1" applyAlignment="1">
      <alignment vertical="top"/>
    </xf>
    <xf numFmtId="0" fontId="31" fillId="0" borderId="24" xfId="0" applyFont="1" applyBorder="1" applyAlignment="1">
      <alignment vertical="top"/>
    </xf>
    <xf numFmtId="0" fontId="31" fillId="0" borderId="0" xfId="0" applyFont="1" applyAlignment="1">
      <alignment vertical="top"/>
    </xf>
    <xf numFmtId="0" fontId="31" fillId="0" borderId="25" xfId="0" applyFont="1" applyBorder="1" applyAlignment="1">
      <alignment vertical="top"/>
    </xf>
    <xf numFmtId="0" fontId="23" fillId="2" borderId="17" xfId="0" applyFont="1" applyFill="1" applyBorder="1">
      <alignment vertical="center"/>
    </xf>
    <xf numFmtId="0" fontId="23" fillId="0" borderId="38" xfId="0" applyFont="1" applyBorder="1" applyAlignment="1">
      <alignment horizontal="center" vertical="center"/>
    </xf>
    <xf numFmtId="0" fontId="24" fillId="2" borderId="24" xfId="0" applyFont="1" applyFill="1" applyBorder="1" applyAlignment="1">
      <alignment vertical="top"/>
    </xf>
    <xf numFmtId="0" fontId="25" fillId="0" borderId="24" xfId="0" applyFont="1" applyBorder="1">
      <alignment vertical="center"/>
    </xf>
    <xf numFmtId="0" fontId="24" fillId="3" borderId="24" xfId="0" applyFont="1" applyFill="1" applyBorder="1" applyAlignment="1">
      <alignment vertical="top" wrapText="1"/>
    </xf>
    <xf numFmtId="0" fontId="24" fillId="3" borderId="0" xfId="0" applyFont="1" applyFill="1" applyAlignment="1">
      <alignment vertical="top" wrapText="1"/>
    </xf>
    <xf numFmtId="0" fontId="24" fillId="3" borderId="25" xfId="0" applyFont="1" applyFill="1" applyBorder="1" applyAlignment="1">
      <alignment vertical="top" wrapText="1"/>
    </xf>
    <xf numFmtId="0" fontId="32" fillId="0" borderId="0" xfId="0" applyFont="1" applyAlignment="1">
      <alignment vertical="top"/>
    </xf>
    <xf numFmtId="0" fontId="32" fillId="0" borderId="25" xfId="0" applyFont="1" applyBorder="1" applyAlignment="1">
      <alignment vertical="top"/>
    </xf>
    <xf numFmtId="0" fontId="27" fillId="2" borderId="24" xfId="0" applyFont="1" applyFill="1" applyBorder="1" applyAlignment="1">
      <alignment vertical="top"/>
    </xf>
    <xf numFmtId="0" fontId="36" fillId="0" borderId="0" xfId="0" applyFont="1" applyAlignment="1">
      <alignment vertical="top"/>
    </xf>
    <xf numFmtId="0" fontId="36" fillId="0" borderId="25" xfId="0" applyFont="1" applyBorder="1" applyAlignment="1">
      <alignment vertical="top"/>
    </xf>
    <xf numFmtId="0" fontId="24" fillId="3" borderId="44" xfId="0" applyFont="1" applyFill="1" applyBorder="1" applyAlignment="1">
      <alignment vertical="top" wrapText="1"/>
    </xf>
    <xf numFmtId="0" fontId="24" fillId="3" borderId="37" xfId="0" applyFont="1" applyFill="1" applyBorder="1" applyAlignment="1">
      <alignment vertical="top" wrapText="1"/>
    </xf>
    <xf numFmtId="0" fontId="24" fillId="3" borderId="52" xfId="0" applyFont="1" applyFill="1" applyBorder="1" applyAlignment="1">
      <alignment vertical="top" wrapText="1"/>
    </xf>
    <xf numFmtId="0" fontId="23" fillId="3" borderId="44" xfId="0" applyFont="1" applyFill="1" applyBorder="1" applyAlignment="1">
      <alignment horizontal="center" vertical="center"/>
    </xf>
    <xf numFmtId="0" fontId="23" fillId="3" borderId="37" xfId="0" applyFont="1" applyFill="1" applyBorder="1" applyAlignment="1">
      <alignment horizontal="center" vertical="center"/>
    </xf>
    <xf numFmtId="0" fontId="23" fillId="3" borderId="52" xfId="0" applyFont="1" applyFill="1" applyBorder="1" applyAlignment="1">
      <alignment horizontal="center" vertical="center"/>
    </xf>
    <xf numFmtId="0" fontId="0" fillId="0" borderId="2" xfId="0" applyBorder="1">
      <alignment vertical="center"/>
    </xf>
    <xf numFmtId="0" fontId="0" fillId="0" borderId="23" xfId="0" applyBorder="1">
      <alignment vertical="center"/>
    </xf>
    <xf numFmtId="0" fontId="25" fillId="2" borderId="24" xfId="0" applyFont="1" applyFill="1" applyBorder="1" applyAlignment="1">
      <alignment vertical="top"/>
    </xf>
    <xf numFmtId="0" fontId="25" fillId="2" borderId="25" xfId="0" applyFont="1" applyFill="1" applyBorder="1" applyAlignment="1">
      <alignment vertical="top"/>
    </xf>
    <xf numFmtId="0" fontId="24" fillId="3" borderId="24" xfId="0" applyFont="1" applyFill="1" applyBorder="1">
      <alignment vertical="center"/>
    </xf>
    <xf numFmtId="0" fontId="24" fillId="3" borderId="0" xfId="0" applyFont="1" applyFill="1">
      <alignment vertical="center"/>
    </xf>
    <xf numFmtId="0" fontId="24" fillId="3" borderId="25" xfId="0" applyFont="1" applyFill="1" applyBorder="1">
      <alignment vertical="center"/>
    </xf>
    <xf numFmtId="0" fontId="25" fillId="2" borderId="22" xfId="0" applyFont="1" applyFill="1" applyBorder="1" applyAlignment="1">
      <alignment vertical="top"/>
    </xf>
    <xf numFmtId="0" fontId="5" fillId="14" borderId="1" xfId="0" applyFont="1" applyFill="1" applyBorder="1" applyAlignment="1">
      <alignment horizontal="left" vertical="top" wrapText="1"/>
    </xf>
    <xf numFmtId="0" fontId="0" fillId="0" borderId="2" xfId="0" applyBorder="1" applyAlignment="1">
      <alignment horizontal="left" vertical="top" wrapText="1"/>
    </xf>
    <xf numFmtId="0" fontId="0" fillId="0" borderId="23" xfId="0" applyBorder="1" applyAlignment="1">
      <alignment horizontal="left" vertical="top" wrapText="1"/>
    </xf>
    <xf numFmtId="0" fontId="5" fillId="14" borderId="4" xfId="0" applyFont="1" applyFill="1" applyBorder="1" applyAlignment="1">
      <alignment horizontal="left" vertical="center" wrapText="1"/>
    </xf>
    <xf numFmtId="0" fontId="0" fillId="0" borderId="0" xfId="0" applyAlignment="1">
      <alignment horizontal="left" vertical="center" wrapText="1"/>
    </xf>
    <xf numFmtId="12" fontId="19" fillId="3" borderId="0" xfId="0" applyNumberFormat="1" applyFont="1" applyFill="1" applyAlignment="1">
      <alignment horizontal="left" vertical="center" wrapText="1"/>
    </xf>
    <xf numFmtId="0" fontId="6" fillId="14" borderId="6" xfId="0" applyFont="1" applyFill="1" applyBorder="1" applyAlignment="1">
      <alignment horizontal="left" vertical="top" wrapText="1"/>
    </xf>
    <xf numFmtId="0" fontId="19" fillId="0" borderId="7" xfId="0" applyFont="1" applyBorder="1" applyAlignment="1">
      <alignment horizontal="left" vertical="top" wrapText="1"/>
    </xf>
    <xf numFmtId="0" fontId="19" fillId="0" borderId="27" xfId="0" applyFont="1" applyBorder="1" applyAlignment="1">
      <alignment horizontal="left" vertical="top" wrapText="1"/>
    </xf>
    <xf numFmtId="0" fontId="5" fillId="2" borderId="12"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2" fillId="2" borderId="2" xfId="0" applyFont="1" applyFill="1" applyBorder="1" applyProtection="1">
      <alignment vertical="center"/>
      <protection locked="0"/>
    </xf>
    <xf numFmtId="0" fontId="12" fillId="2" borderId="0" xfId="0" applyFont="1" applyFill="1" applyAlignment="1" applyProtection="1">
      <alignment horizontal="left" vertical="center"/>
      <protection locked="0"/>
    </xf>
    <xf numFmtId="0" fontId="5" fillId="3" borderId="4"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0" fontId="5" fillId="3" borderId="4"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4" xfId="0" applyFont="1" applyFill="1" applyBorder="1" applyAlignment="1" applyProtection="1">
      <alignment vertical="center" shrinkToFit="1"/>
      <protection locked="0"/>
    </xf>
    <xf numFmtId="0" fontId="5" fillId="3" borderId="0" xfId="0" applyFont="1" applyFill="1" applyAlignment="1" applyProtection="1">
      <alignment vertical="center" shrinkToFit="1"/>
      <protection locked="0"/>
    </xf>
    <xf numFmtId="0" fontId="5" fillId="3" borderId="4" xfId="0" applyFont="1" applyFill="1" applyBorder="1" applyAlignment="1" applyProtection="1">
      <alignment vertical="top" shrinkToFit="1"/>
      <protection locked="0"/>
    </xf>
    <xf numFmtId="0" fontId="5" fillId="3" borderId="0" xfId="0" applyFont="1" applyFill="1" applyAlignment="1" applyProtection="1">
      <alignment vertical="top" shrinkToFit="1"/>
      <protection locked="0"/>
    </xf>
    <xf numFmtId="0" fontId="5" fillId="3" borderId="5" xfId="0" applyFont="1" applyFill="1" applyBorder="1" applyAlignment="1" applyProtection="1">
      <alignment vertical="center" wrapText="1"/>
      <protection locked="0"/>
    </xf>
    <xf numFmtId="0" fontId="5" fillId="3" borderId="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6"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6"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6" xfId="0" applyFont="1" applyFill="1" applyBorder="1" applyAlignment="1" applyProtection="1">
      <alignment vertical="top" shrinkToFit="1"/>
      <protection locked="0"/>
    </xf>
    <xf numFmtId="0" fontId="5" fillId="3" borderId="7" xfId="0" applyFont="1" applyFill="1" applyBorder="1" applyAlignment="1" applyProtection="1">
      <alignment vertical="top" shrinkToFit="1"/>
      <protection locked="0"/>
    </xf>
    <xf numFmtId="0" fontId="5" fillId="3" borderId="8" xfId="0" applyFont="1" applyFill="1" applyBorder="1" applyAlignment="1" applyProtection="1">
      <alignment vertical="center" wrapText="1"/>
      <protection locked="0"/>
    </xf>
    <xf numFmtId="0" fontId="13" fillId="3" borderId="4" xfId="0" applyFont="1" applyFill="1" applyBorder="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0" fontId="13" fillId="3" borderId="4" xfId="0" applyFont="1" applyFill="1" applyBorder="1" applyAlignment="1" applyProtection="1">
      <alignment vertical="center" wrapText="1"/>
      <protection locked="0"/>
    </xf>
    <xf numFmtId="0" fontId="13" fillId="3" borderId="0" xfId="0" applyFont="1" applyFill="1" applyAlignment="1" applyProtection="1">
      <alignment vertical="center" wrapText="1"/>
      <protection locked="0"/>
    </xf>
    <xf numFmtId="0" fontId="13" fillId="3" borderId="4" xfId="0" applyFont="1" applyFill="1" applyBorder="1" applyAlignment="1" applyProtection="1">
      <alignment vertical="center" shrinkToFit="1"/>
      <protection locked="0"/>
    </xf>
    <xf numFmtId="0" fontId="13" fillId="3" borderId="0" xfId="0" applyFont="1" applyFill="1" applyAlignment="1" applyProtection="1">
      <alignment vertical="center" shrinkToFit="1"/>
      <protection locked="0"/>
    </xf>
    <xf numFmtId="3" fontId="13" fillId="3" borderId="4" xfId="0" applyNumberFormat="1" applyFont="1" applyFill="1" applyBorder="1" applyAlignment="1" applyProtection="1">
      <alignment vertical="center" shrinkToFit="1"/>
      <protection locked="0"/>
    </xf>
    <xf numFmtId="3" fontId="13" fillId="3" borderId="0" xfId="0" applyNumberFormat="1" applyFont="1" applyFill="1" applyAlignment="1" applyProtection="1">
      <alignment vertical="center" shrinkToFit="1"/>
      <protection locked="0"/>
    </xf>
    <xf numFmtId="3" fontId="13" fillId="3" borderId="4" xfId="0" applyNumberFormat="1" applyFont="1" applyFill="1" applyBorder="1" applyAlignment="1" applyProtection="1">
      <alignment vertical="top" shrinkToFit="1"/>
      <protection locked="0"/>
    </xf>
    <xf numFmtId="3" fontId="13" fillId="3" borderId="0" xfId="0" applyNumberFormat="1" applyFont="1" applyFill="1" applyAlignment="1" applyProtection="1">
      <alignment vertical="top" shrinkToFit="1"/>
      <protection locked="0"/>
    </xf>
    <xf numFmtId="0" fontId="28" fillId="3" borderId="4" xfId="0" applyFont="1" applyFill="1" applyBorder="1" applyAlignment="1" applyProtection="1">
      <alignment vertical="center" wrapText="1"/>
      <protection locked="0"/>
    </xf>
    <xf numFmtId="0" fontId="28" fillId="3" borderId="0" xfId="0" applyFont="1" applyFill="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1"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1" xfId="0" applyFont="1" applyFill="1" applyBorder="1" applyAlignment="1" applyProtection="1">
      <alignment vertical="top" shrinkToFit="1"/>
      <protection locked="0"/>
    </xf>
    <xf numFmtId="0" fontId="5" fillId="3" borderId="2" xfId="0" applyFont="1" applyFill="1" applyBorder="1" applyAlignment="1" applyProtection="1">
      <alignment vertical="top" shrinkToFit="1"/>
      <protection locked="0"/>
    </xf>
    <xf numFmtId="0" fontId="5" fillId="3" borderId="3" xfId="0" applyFont="1" applyFill="1" applyBorder="1" applyAlignment="1" applyProtection="1">
      <alignment vertical="center" wrapText="1"/>
      <protection locked="0"/>
    </xf>
    <xf numFmtId="38" fontId="5" fillId="6" borderId="4" xfId="1" applyFont="1" applyFill="1" applyBorder="1" applyAlignment="1" applyProtection="1">
      <alignment horizontal="right" vertical="center"/>
      <protection locked="0"/>
    </xf>
    <xf numFmtId="38" fontId="5" fillId="6" borderId="0" xfId="1" applyFont="1" applyFill="1" applyBorder="1" applyAlignment="1" applyProtection="1">
      <alignment horizontal="right" vertical="center"/>
      <protection locked="0"/>
    </xf>
    <xf numFmtId="38" fontId="5" fillId="6" borderId="5" xfId="1" applyFont="1" applyFill="1" applyBorder="1" applyAlignment="1" applyProtection="1">
      <alignment horizontal="right" vertical="center"/>
      <protection locked="0"/>
    </xf>
    <xf numFmtId="0" fontId="5" fillId="6" borderId="4" xfId="0" applyFont="1" applyFill="1" applyBorder="1" applyProtection="1">
      <alignment vertical="center"/>
      <protection locked="0"/>
    </xf>
    <xf numFmtId="0" fontId="5" fillId="6" borderId="0" xfId="0" applyFont="1" applyFill="1" applyBorder="1" applyProtection="1">
      <alignment vertical="center"/>
      <protection locked="0"/>
    </xf>
    <xf numFmtId="0" fontId="5" fillId="6" borderId="25" xfId="0" applyFont="1" applyFill="1" applyBorder="1" applyProtection="1">
      <alignment vertical="center"/>
      <protection locked="0"/>
    </xf>
    <xf numFmtId="0" fontId="5" fillId="11" borderId="28" xfId="0" applyFont="1" applyFill="1" applyBorder="1" applyAlignment="1" applyProtection="1">
      <alignment horizontal="center" vertical="center"/>
      <protection locked="0"/>
    </xf>
    <xf numFmtId="0" fontId="0" fillId="11" borderId="29" xfId="0" applyFill="1" applyBorder="1" applyAlignment="1">
      <alignment horizontal="center" vertical="center"/>
    </xf>
    <xf numFmtId="0" fontId="0" fillId="11" borderId="30" xfId="0" applyFill="1" applyBorder="1" applyAlignment="1">
      <alignment horizontal="center" vertical="center"/>
    </xf>
    <xf numFmtId="38" fontId="5" fillId="11" borderId="31" xfId="1" applyFont="1" applyFill="1" applyBorder="1" applyAlignment="1" applyProtection="1">
      <alignment horizontal="right" vertical="center"/>
      <protection locked="0"/>
    </xf>
    <xf numFmtId="38" fontId="5" fillId="11" borderId="29" xfId="1" applyFont="1" applyFill="1" applyBorder="1" applyAlignment="1" applyProtection="1">
      <alignment horizontal="right" vertical="center"/>
      <protection locked="0"/>
    </xf>
    <xf numFmtId="38" fontId="5" fillId="11" borderId="30" xfId="1" applyFont="1" applyFill="1" applyBorder="1" applyAlignment="1" applyProtection="1">
      <alignment horizontal="right" vertical="center"/>
      <protection locked="0"/>
    </xf>
    <xf numFmtId="0" fontId="5" fillId="11" borderId="31" xfId="0" applyFont="1" applyFill="1" applyBorder="1" applyProtection="1">
      <alignment vertical="center"/>
      <protection locked="0"/>
    </xf>
    <xf numFmtId="0" fontId="5" fillId="11" borderId="29" xfId="0" applyFont="1" applyFill="1" applyBorder="1" applyProtection="1">
      <alignment vertical="center"/>
      <protection locked="0"/>
    </xf>
    <xf numFmtId="0" fontId="5" fillId="11" borderId="32"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176" fontId="5" fillId="2" borderId="6" xfId="0" applyNumberFormat="1" applyFont="1" applyFill="1" applyBorder="1" applyAlignment="1" applyProtection="1">
      <alignment horizontal="right" vertical="center"/>
      <protection locked="0"/>
    </xf>
    <xf numFmtId="176" fontId="5" fillId="2" borderId="7" xfId="0" applyNumberFormat="1" applyFont="1" applyFill="1" applyBorder="1" applyAlignment="1" applyProtection="1">
      <alignment horizontal="right" vertical="center"/>
      <protection locked="0"/>
    </xf>
    <xf numFmtId="176" fontId="5" fillId="2" borderId="8" xfId="0" applyNumberFormat="1" applyFont="1" applyFill="1" applyBorder="1" applyAlignment="1" applyProtection="1">
      <alignment horizontal="right" vertical="center"/>
      <protection locked="0"/>
    </xf>
    <xf numFmtId="0" fontId="5" fillId="2" borderId="12" xfId="0" applyFont="1" applyFill="1" applyBorder="1" applyProtection="1">
      <alignment vertical="center"/>
      <protection locked="0"/>
    </xf>
    <xf numFmtId="0" fontId="5" fillId="2" borderId="9" xfId="0" applyFont="1" applyFill="1" applyBorder="1" applyProtection="1">
      <alignment vertical="center"/>
      <protection locked="0"/>
    </xf>
    <xf numFmtId="0" fontId="5" fillId="2" borderId="10" xfId="0" applyFont="1" applyFill="1" applyBorder="1" applyProtection="1">
      <alignment vertical="center"/>
      <protection locked="0"/>
    </xf>
    <xf numFmtId="38" fontId="5" fillId="8" borderId="4" xfId="1" applyFont="1" applyFill="1" applyBorder="1" applyAlignment="1" applyProtection="1">
      <alignment horizontal="right" vertical="center"/>
      <protection locked="0"/>
    </xf>
    <xf numFmtId="38" fontId="5" fillId="8" borderId="0" xfId="1" applyFont="1" applyFill="1" applyBorder="1" applyAlignment="1" applyProtection="1">
      <alignment horizontal="right" vertical="center"/>
      <protection locked="0"/>
    </xf>
    <xf numFmtId="38" fontId="5" fillId="8" borderId="5" xfId="1" applyFont="1" applyFill="1" applyBorder="1" applyAlignment="1" applyProtection="1">
      <alignment horizontal="right" vertical="center"/>
      <protection locked="0"/>
    </xf>
    <xf numFmtId="0" fontId="5" fillId="7" borderId="28" xfId="0" applyFont="1" applyFill="1" applyBorder="1" applyAlignment="1" applyProtection="1">
      <alignment horizontal="center" vertical="center"/>
      <protection locked="0"/>
    </xf>
    <xf numFmtId="0" fontId="0" fillId="7" borderId="29" xfId="0" applyFill="1" applyBorder="1" applyAlignment="1">
      <alignment horizontal="center" vertical="center"/>
    </xf>
    <xf numFmtId="0" fontId="0" fillId="7" borderId="30" xfId="0" applyFill="1" applyBorder="1" applyAlignment="1">
      <alignment horizontal="center" vertical="center"/>
    </xf>
    <xf numFmtId="38" fontId="5" fillId="7" borderId="31" xfId="1" applyFont="1" applyFill="1" applyBorder="1" applyAlignment="1" applyProtection="1">
      <alignment horizontal="right" vertical="center"/>
      <protection locked="0"/>
    </xf>
    <xf numFmtId="38" fontId="5" fillId="7" borderId="29" xfId="1" applyFont="1" applyFill="1" applyBorder="1" applyAlignment="1" applyProtection="1">
      <alignment horizontal="right" vertical="center"/>
      <protection locked="0"/>
    </xf>
    <xf numFmtId="38" fontId="5" fillId="7" borderId="30" xfId="1" applyFont="1" applyFill="1" applyBorder="1" applyAlignment="1" applyProtection="1">
      <alignment horizontal="right" vertical="center"/>
      <protection locked="0"/>
    </xf>
    <xf numFmtId="0" fontId="15" fillId="5" borderId="33" xfId="0" applyFont="1" applyFill="1" applyBorder="1" applyProtection="1">
      <alignment vertical="center"/>
      <protection locked="0"/>
    </xf>
    <xf numFmtId="0" fontId="15" fillId="5" borderId="20" xfId="0" applyFont="1" applyFill="1" applyBorder="1">
      <alignment vertical="center"/>
    </xf>
    <xf numFmtId="0" fontId="15" fillId="5" borderId="35" xfId="0" applyFont="1" applyFill="1" applyBorder="1">
      <alignment vertical="center"/>
    </xf>
    <xf numFmtId="38" fontId="5" fillId="5" borderId="34" xfId="1" applyFont="1" applyFill="1" applyBorder="1" applyAlignment="1" applyProtection="1">
      <alignment horizontal="right" vertical="center"/>
      <protection locked="0"/>
    </xf>
    <xf numFmtId="38" fontId="5" fillId="5" borderId="20" xfId="1" applyFont="1" applyFill="1" applyBorder="1" applyAlignment="1" applyProtection="1">
      <alignment horizontal="right" vertical="center"/>
      <protection locked="0"/>
    </xf>
    <xf numFmtId="38" fontId="5" fillId="5" borderId="35" xfId="1" applyFont="1" applyFill="1" applyBorder="1" applyAlignment="1" applyProtection="1">
      <alignment horizontal="right" vertical="center"/>
      <protection locked="0"/>
    </xf>
    <xf numFmtId="0" fontId="5" fillId="5" borderId="34" xfId="0" applyFont="1" applyFill="1" applyBorder="1" applyProtection="1">
      <alignment vertical="center"/>
      <protection locked="0"/>
    </xf>
    <xf numFmtId="0" fontId="5" fillId="5" borderId="20" xfId="0" applyFont="1" applyFill="1" applyBorder="1" applyProtection="1">
      <alignment vertical="center"/>
      <protection locked="0"/>
    </xf>
    <xf numFmtId="0" fontId="5" fillId="5" borderId="36" xfId="0" applyFont="1" applyFill="1" applyBorder="1" applyProtection="1">
      <alignment vertical="center"/>
      <protection locked="0"/>
    </xf>
    <xf numFmtId="38" fontId="13" fillId="6" borderId="4" xfId="1" applyFont="1" applyFill="1" applyBorder="1" applyAlignment="1" applyProtection="1">
      <alignment horizontal="right" vertical="center"/>
      <protection locked="0"/>
    </xf>
    <xf numFmtId="38" fontId="13" fillId="6" borderId="0" xfId="1" applyFont="1" applyFill="1" applyBorder="1" applyAlignment="1" applyProtection="1">
      <alignment horizontal="right" vertical="center"/>
      <protection locked="0"/>
    </xf>
    <xf numFmtId="38" fontId="13" fillId="6" borderId="5" xfId="1" applyFont="1" applyFill="1" applyBorder="1" applyAlignment="1" applyProtection="1">
      <alignment horizontal="right" vertical="center"/>
      <protection locked="0"/>
    </xf>
    <xf numFmtId="0" fontId="13" fillId="6" borderId="2" xfId="0"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23" xfId="0" applyBorder="1" applyAlignment="1">
      <alignment horizontal="center" vertical="center" shrinkToFit="1"/>
    </xf>
    <xf numFmtId="0" fontId="13" fillId="6"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25" xfId="0" applyBorder="1" applyAlignment="1">
      <alignment horizontal="center" vertical="center"/>
    </xf>
    <xf numFmtId="38" fontId="13" fillId="8" borderId="4" xfId="1" applyFont="1" applyFill="1" applyBorder="1" applyAlignment="1" applyProtection="1">
      <alignment horizontal="right" vertical="center"/>
      <protection locked="0"/>
    </xf>
    <xf numFmtId="38" fontId="13" fillId="8" borderId="0" xfId="1" applyFont="1" applyFill="1" applyBorder="1" applyAlignment="1" applyProtection="1">
      <alignment horizontal="right" vertical="center"/>
      <protection locked="0"/>
    </xf>
    <xf numFmtId="38" fontId="13" fillId="8" borderId="5" xfId="1" applyFont="1" applyFill="1" applyBorder="1" applyAlignment="1" applyProtection="1">
      <alignment horizontal="right" vertical="center"/>
      <protection locked="0"/>
    </xf>
    <xf numFmtId="0" fontId="13" fillId="9" borderId="4" xfId="0" applyFont="1" applyFill="1" applyBorder="1" applyAlignment="1" applyProtection="1">
      <alignment vertical="center" shrinkToFit="1"/>
      <protection locked="0"/>
    </xf>
    <xf numFmtId="0" fontId="13" fillId="9" borderId="0" xfId="0" applyFont="1" applyFill="1" applyBorder="1" applyAlignment="1" applyProtection="1">
      <alignment vertical="center" shrinkToFit="1"/>
      <protection locked="0"/>
    </xf>
    <xf numFmtId="0" fontId="13" fillId="9" borderId="25" xfId="0" applyFont="1" applyFill="1" applyBorder="1" applyAlignment="1" applyProtection="1">
      <alignment vertical="center" shrinkToFit="1"/>
      <protection locked="0"/>
    </xf>
    <xf numFmtId="0" fontId="13" fillId="9" borderId="4" xfId="0" applyFont="1" applyFill="1" applyBorder="1" applyProtection="1">
      <alignment vertical="center"/>
      <protection locked="0"/>
    </xf>
    <xf numFmtId="0" fontId="13" fillId="9" borderId="0" xfId="0" applyFont="1" applyFill="1" applyBorder="1" applyProtection="1">
      <alignment vertical="center"/>
      <protection locked="0"/>
    </xf>
    <xf numFmtId="0" fontId="13" fillId="9" borderId="25"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8" xfId="0" applyFont="1" applyFill="1" applyBorder="1" applyProtection="1">
      <alignment vertical="center"/>
      <protection locked="0"/>
    </xf>
    <xf numFmtId="0" fontId="5" fillId="2" borderId="1" xfId="0" applyFont="1" applyFill="1" applyBorder="1" applyAlignment="1" applyProtection="1">
      <alignment horizontal="center" vertical="distributed"/>
      <protection locked="0"/>
    </xf>
    <xf numFmtId="0" fontId="5" fillId="2" borderId="2" xfId="0" applyFont="1" applyFill="1" applyBorder="1" applyAlignment="1" applyProtection="1">
      <alignment horizontal="center" vertical="distributed"/>
      <protection locked="0"/>
    </xf>
    <xf numFmtId="0" fontId="5" fillId="2" borderId="3" xfId="0" applyFont="1" applyFill="1" applyBorder="1" applyAlignment="1" applyProtection="1">
      <alignment horizontal="center" vertical="distributed"/>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38" fontId="5" fillId="10" borderId="34" xfId="1" applyFont="1" applyFill="1" applyBorder="1" applyAlignment="1" applyProtection="1">
      <alignment horizontal="right" vertical="center"/>
      <protection locked="0"/>
    </xf>
    <xf numFmtId="38" fontId="5" fillId="10" borderId="20" xfId="1" applyFont="1" applyFill="1" applyBorder="1" applyAlignment="1" applyProtection="1">
      <alignment horizontal="right" vertical="center"/>
      <protection locked="0"/>
    </xf>
    <xf numFmtId="38" fontId="5" fillId="10" borderId="35" xfId="1" applyFont="1" applyFill="1" applyBorder="1" applyAlignment="1" applyProtection="1">
      <alignment horizontal="right" vertical="center"/>
      <protection locked="0"/>
    </xf>
    <xf numFmtId="0" fontId="5" fillId="10" borderId="34" xfId="0" applyFont="1" applyFill="1" applyBorder="1" applyProtection="1">
      <alignment vertical="center"/>
      <protection locked="0"/>
    </xf>
    <xf numFmtId="0" fontId="5" fillId="10" borderId="20" xfId="0" applyFont="1" applyFill="1" applyBorder="1" applyProtection="1">
      <alignment vertical="center"/>
      <protection locked="0"/>
    </xf>
    <xf numFmtId="0" fontId="5" fillId="10" borderId="36" xfId="0" applyFont="1" applyFill="1" applyBorder="1" applyProtection="1">
      <alignment vertical="center"/>
      <protection locked="0"/>
    </xf>
    <xf numFmtId="38" fontId="5" fillId="8" borderId="1" xfId="1" applyFont="1" applyFill="1" applyBorder="1" applyAlignment="1" applyProtection="1">
      <alignment horizontal="right" vertical="center"/>
      <protection locked="0"/>
    </xf>
    <xf numFmtId="0" fontId="0" fillId="0" borderId="2" xfId="0" applyBorder="1" applyAlignment="1">
      <alignment horizontal="right" vertical="center"/>
    </xf>
    <xf numFmtId="0" fontId="0" fillId="0" borderId="3" xfId="0" applyBorder="1" applyAlignment="1">
      <alignment horizontal="right" vertical="center"/>
    </xf>
    <xf numFmtId="0" fontId="13" fillId="9" borderId="2" xfId="0" applyFont="1" applyFill="1" applyBorder="1" applyAlignment="1" applyProtection="1">
      <alignment horizontal="center" vertical="center" shrinkToFit="1"/>
      <protection locked="0"/>
    </xf>
    <xf numFmtId="0" fontId="38" fillId="0" borderId="2" xfId="0" applyFont="1" applyBorder="1" applyAlignment="1">
      <alignment horizontal="center" vertical="center" shrinkToFit="1"/>
    </xf>
    <xf numFmtId="0" fontId="38" fillId="0" borderId="23" xfId="0" applyFont="1" applyBorder="1" applyAlignment="1">
      <alignment horizontal="center" vertical="center" shrinkToFit="1"/>
    </xf>
    <xf numFmtId="176" fontId="11" fillId="13" borderId="22" xfId="1" applyNumberFormat="1" applyFont="1" applyFill="1" applyBorder="1" applyAlignment="1" applyProtection="1">
      <alignment vertical="center"/>
    </xf>
    <xf numFmtId="176" fontId="11" fillId="13" borderId="2" xfId="1" applyNumberFormat="1" applyFont="1" applyFill="1" applyBorder="1" applyAlignment="1" applyProtection="1">
      <alignment vertical="center"/>
    </xf>
    <xf numFmtId="176" fontId="11" fillId="13" borderId="3" xfId="1" applyNumberFormat="1" applyFont="1" applyFill="1" applyBorder="1" applyAlignment="1" applyProtection="1">
      <alignment vertical="center"/>
    </xf>
    <xf numFmtId="176" fontId="7" fillId="15" borderId="15" xfId="0" applyNumberFormat="1" applyFont="1" applyFill="1" applyBorder="1" applyAlignment="1">
      <alignment horizontal="right" vertical="center"/>
    </xf>
    <xf numFmtId="176" fontId="7" fillId="16" borderId="31" xfId="0" quotePrefix="1" applyNumberFormat="1" applyFont="1" applyFill="1" applyBorder="1" applyAlignment="1">
      <alignment horizontal="right" vertical="center"/>
    </xf>
    <xf numFmtId="176" fontId="7" fillId="16" borderId="29" xfId="0" applyNumberFormat="1" applyFont="1" applyFill="1" applyBorder="1" applyAlignment="1">
      <alignment horizontal="right" vertical="center"/>
    </xf>
    <xf numFmtId="176" fontId="7" fillId="16" borderId="30" xfId="0" applyNumberFormat="1" applyFont="1" applyFill="1" applyBorder="1" applyAlignment="1">
      <alignment horizontal="right" vertical="center"/>
    </xf>
    <xf numFmtId="176" fontId="21" fillId="6" borderId="31" xfId="1" applyNumberFormat="1" applyFont="1" applyFill="1" applyBorder="1" applyAlignment="1" applyProtection="1">
      <alignment horizontal="right" vertical="center"/>
    </xf>
    <xf numFmtId="176" fontId="21" fillId="6" borderId="29" xfId="1" applyNumberFormat="1" applyFont="1" applyFill="1" applyBorder="1" applyAlignment="1" applyProtection="1">
      <alignment horizontal="right" vertical="center"/>
    </xf>
    <xf numFmtId="176" fontId="21" fillId="6" borderId="32" xfId="1" applyNumberFormat="1" applyFont="1" applyFill="1" applyBorder="1" applyAlignment="1" applyProtection="1">
      <alignment horizontal="right" vertical="center"/>
    </xf>
    <xf numFmtId="0" fontId="5" fillId="19" borderId="22" xfId="0" applyFont="1" applyFill="1" applyBorder="1" applyAlignment="1">
      <alignment vertical="top" wrapText="1"/>
    </xf>
    <xf numFmtId="0" fontId="5" fillId="19" borderId="2" xfId="0" applyFont="1" applyFill="1" applyBorder="1" applyAlignment="1">
      <alignment vertical="top"/>
    </xf>
    <xf numFmtId="0" fontId="5" fillId="19" borderId="3" xfId="0" applyFont="1" applyFill="1" applyBorder="1" applyAlignment="1">
      <alignment vertical="top"/>
    </xf>
    <xf numFmtId="0" fontId="5" fillId="19" borderId="24" xfId="0" applyFont="1" applyFill="1" applyBorder="1" applyAlignment="1">
      <alignment vertical="top"/>
    </xf>
    <xf numFmtId="0" fontId="5" fillId="19" borderId="0" xfId="0" applyFont="1" applyFill="1" applyBorder="1" applyAlignment="1">
      <alignment vertical="top"/>
    </xf>
    <xf numFmtId="0" fontId="5" fillId="19" borderId="5" xfId="0" applyFont="1" applyFill="1" applyBorder="1" applyAlignment="1">
      <alignment vertical="top"/>
    </xf>
    <xf numFmtId="0" fontId="5" fillId="19" borderId="26" xfId="0" applyFont="1" applyFill="1" applyBorder="1" applyAlignment="1">
      <alignment vertical="top"/>
    </xf>
    <xf numFmtId="0" fontId="5" fillId="19" borderId="7" xfId="0" applyFont="1" applyFill="1" applyBorder="1" applyAlignment="1">
      <alignment vertical="top"/>
    </xf>
    <xf numFmtId="0" fontId="5" fillId="19" borderId="8" xfId="0" applyFont="1" applyFill="1" applyBorder="1" applyAlignment="1">
      <alignment vertical="top"/>
    </xf>
    <xf numFmtId="0" fontId="5" fillId="2" borderId="2" xfId="0" applyFont="1" applyFill="1" applyBorder="1" applyAlignment="1">
      <alignment vertical="top" wrapTex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7" xfId="0" applyFont="1" applyFill="1" applyBorder="1" applyAlignment="1">
      <alignment horizontal="left" vertical="top" wrapText="1"/>
    </xf>
    <xf numFmtId="176" fontId="5" fillId="17" borderId="28" xfId="0" applyNumberFormat="1" applyFont="1" applyFill="1" applyBorder="1" applyAlignment="1">
      <alignment vertical="top"/>
    </xf>
    <xf numFmtId="176" fontId="0" fillId="17" borderId="29" xfId="0" applyNumberFormat="1" applyFill="1" applyBorder="1" applyAlignment="1">
      <alignment vertical="top"/>
    </xf>
    <xf numFmtId="176" fontId="0" fillId="17" borderId="30" xfId="0" applyNumberFormat="1" applyFill="1" applyBorder="1" applyAlignment="1">
      <alignment vertical="top"/>
    </xf>
    <xf numFmtId="176" fontId="13" fillId="21" borderId="31" xfId="0" applyNumberFormat="1" applyFont="1" applyFill="1" applyBorder="1" applyAlignment="1">
      <alignment vertical="top" wrapText="1"/>
    </xf>
    <xf numFmtId="176" fontId="38" fillId="21" borderId="29" xfId="0" applyNumberFormat="1" applyFont="1" applyFill="1" applyBorder="1" applyAlignment="1">
      <alignment vertical="top" wrapText="1"/>
    </xf>
    <xf numFmtId="176" fontId="38" fillId="21" borderId="32" xfId="0" applyNumberFormat="1" applyFont="1" applyFill="1" applyBorder="1" applyAlignment="1">
      <alignment vertical="top" wrapText="1"/>
    </xf>
    <xf numFmtId="176" fontId="13" fillId="3" borderId="28" xfId="0" applyNumberFormat="1" applyFont="1" applyFill="1" applyBorder="1" applyAlignment="1">
      <alignment vertical="top" wrapText="1"/>
    </xf>
    <xf numFmtId="176" fontId="38" fillId="3" borderId="29" xfId="0" applyNumberFormat="1" applyFont="1" applyFill="1" applyBorder="1" applyAlignment="1">
      <alignment vertical="top" wrapText="1"/>
    </xf>
    <xf numFmtId="176" fontId="38" fillId="3" borderId="32" xfId="0" applyNumberFormat="1" applyFont="1" applyFill="1" applyBorder="1" applyAlignment="1">
      <alignment vertical="top" wrapText="1"/>
    </xf>
    <xf numFmtId="0" fontId="5" fillId="19" borderId="4" xfId="0" applyFont="1" applyFill="1" applyBorder="1" applyAlignment="1">
      <alignment vertical="center" wrapText="1"/>
    </xf>
    <xf numFmtId="0" fontId="0" fillId="0" borderId="0" xfId="0" applyAlignment="1">
      <alignment vertical="center" wrapText="1"/>
    </xf>
    <xf numFmtId="12" fontId="19" fillId="22" borderId="0" xfId="0" applyNumberFormat="1" applyFont="1" applyFill="1" applyBorder="1" applyAlignment="1">
      <alignment horizontal="left" vertical="center" wrapText="1"/>
    </xf>
    <xf numFmtId="0" fontId="6" fillId="19" borderId="6" xfId="0" applyFont="1" applyFill="1" applyBorder="1" applyAlignment="1">
      <alignment vertical="top" wrapText="1"/>
    </xf>
    <xf numFmtId="0" fontId="19" fillId="0" borderId="7" xfId="0" applyFont="1" applyBorder="1" applyAlignment="1">
      <alignment vertical="top" wrapText="1"/>
    </xf>
    <xf numFmtId="0" fontId="19" fillId="0" borderId="27" xfId="0" applyFont="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8" xfId="0" applyFont="1" applyFill="1" applyBorder="1" applyAlignment="1">
      <alignment vertical="top" wrapText="1"/>
    </xf>
    <xf numFmtId="0" fontId="5" fillId="2" borderId="23" xfId="0" applyFont="1" applyFill="1" applyBorder="1" applyAlignment="1">
      <alignment vertical="top" wrapText="1"/>
    </xf>
    <xf numFmtId="0" fontId="5" fillId="2" borderId="25" xfId="0" applyFont="1" applyFill="1" applyBorder="1" applyAlignment="1">
      <alignment vertical="top" wrapText="1"/>
    </xf>
    <xf numFmtId="0" fontId="5" fillId="2" borderId="27" xfId="0" applyFont="1" applyFill="1" applyBorder="1" applyAlignment="1">
      <alignment vertical="top" wrapText="1"/>
    </xf>
    <xf numFmtId="176" fontId="13" fillId="3" borderId="22" xfId="0" applyNumberFormat="1" applyFont="1" applyFill="1" applyBorder="1" applyAlignment="1" applyProtection="1">
      <alignment horizontal="right" vertical="center"/>
      <protection locked="0"/>
    </xf>
    <xf numFmtId="176" fontId="13" fillId="3" borderId="2"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5" xfId="0" applyNumberFormat="1" applyFont="1" applyFill="1" applyBorder="1" applyAlignment="1" applyProtection="1">
      <alignment horizontal="right" vertical="center"/>
      <protection locked="0"/>
    </xf>
    <xf numFmtId="176" fontId="5" fillId="2" borderId="15" xfId="0" applyNumberFormat="1" applyFont="1" applyFill="1" applyBorder="1" applyAlignment="1">
      <alignment horizontal="right" vertical="center"/>
    </xf>
    <xf numFmtId="176" fontId="5" fillId="2" borderId="71" xfId="0" applyNumberFormat="1" applyFont="1" applyFill="1" applyBorder="1" applyAlignment="1">
      <alignment horizontal="right" vertical="center"/>
    </xf>
    <xf numFmtId="0" fontId="10" fillId="16" borderId="22" xfId="0" applyFont="1" applyFill="1" applyBorder="1" applyAlignment="1">
      <alignment horizontal="left" vertical="top" wrapText="1"/>
    </xf>
    <xf numFmtId="0" fontId="7" fillId="16" borderId="2" xfId="0" applyFont="1" applyFill="1" applyBorder="1" applyAlignment="1">
      <alignment horizontal="left" vertical="top" wrapText="1"/>
    </xf>
    <xf numFmtId="0" fontId="7" fillId="16" borderId="3" xfId="0" applyFont="1" applyFill="1" applyBorder="1" applyAlignment="1">
      <alignment horizontal="left" vertical="top" wrapText="1"/>
    </xf>
    <xf numFmtId="0" fontId="7" fillId="16" borderId="24" xfId="0" applyFont="1" applyFill="1" applyBorder="1" applyAlignment="1">
      <alignment horizontal="left" vertical="top" wrapText="1"/>
    </xf>
    <xf numFmtId="0" fontId="7" fillId="16" borderId="0" xfId="0" applyFont="1" applyFill="1" applyBorder="1" applyAlignment="1">
      <alignment horizontal="left" vertical="top" wrapText="1"/>
    </xf>
    <xf numFmtId="0" fontId="7" fillId="16" borderId="5" xfId="0" applyFont="1" applyFill="1" applyBorder="1" applyAlignment="1">
      <alignment horizontal="left" vertical="top" wrapText="1"/>
    </xf>
    <xf numFmtId="0" fontId="7" fillId="16" borderId="26" xfId="0" applyFont="1" applyFill="1" applyBorder="1" applyAlignment="1">
      <alignment horizontal="left" vertical="top" wrapText="1"/>
    </xf>
    <xf numFmtId="0" fontId="7" fillId="16" borderId="7" xfId="0" applyFont="1" applyFill="1" applyBorder="1" applyAlignment="1">
      <alignment horizontal="left" vertical="top" wrapText="1"/>
    </xf>
    <xf numFmtId="0" fontId="7" fillId="16" borderId="8" xfId="0" applyFont="1" applyFill="1" applyBorder="1" applyAlignment="1">
      <alignment horizontal="left" vertical="top" wrapText="1"/>
    </xf>
    <xf numFmtId="0" fontId="10" fillId="16" borderId="1" xfId="0" applyFont="1" applyFill="1" applyBorder="1" applyAlignment="1">
      <alignment vertical="top" wrapText="1"/>
    </xf>
    <xf numFmtId="0" fontId="7" fillId="16" borderId="2" xfId="0" applyFont="1" applyFill="1" applyBorder="1" applyAlignment="1">
      <alignment vertical="top" wrapText="1"/>
    </xf>
    <xf numFmtId="0" fontId="7" fillId="16" borderId="3" xfId="0" applyFont="1" applyFill="1" applyBorder="1" applyAlignment="1">
      <alignment vertical="top" wrapText="1"/>
    </xf>
    <xf numFmtId="0" fontId="7" fillId="16" borderId="4" xfId="0" applyFont="1" applyFill="1" applyBorder="1" applyAlignment="1">
      <alignment vertical="top" wrapText="1"/>
    </xf>
    <xf numFmtId="0" fontId="7" fillId="16" borderId="0" xfId="0" applyFont="1" applyFill="1" applyBorder="1" applyAlignment="1">
      <alignment vertical="top" wrapText="1"/>
    </xf>
    <xf numFmtId="0" fontId="7" fillId="16" borderId="5" xfId="0" applyFont="1" applyFill="1" applyBorder="1" applyAlignment="1">
      <alignment vertical="top" wrapText="1"/>
    </xf>
    <xf numFmtId="0" fontId="7" fillId="16" borderId="6" xfId="0" applyFont="1" applyFill="1" applyBorder="1" applyAlignment="1">
      <alignment vertical="top" wrapText="1"/>
    </xf>
    <xf numFmtId="0" fontId="7" fillId="16" borderId="7" xfId="0" applyFont="1" applyFill="1" applyBorder="1" applyAlignment="1">
      <alignment vertical="top" wrapText="1"/>
    </xf>
    <xf numFmtId="0" fontId="7" fillId="16" borderId="8" xfId="0" applyFont="1" applyFill="1" applyBorder="1" applyAlignment="1">
      <alignment vertical="top" wrapText="1"/>
    </xf>
    <xf numFmtId="0" fontId="10" fillId="0" borderId="1" xfId="0" applyFont="1" applyFill="1" applyBorder="1" applyAlignment="1">
      <alignment vertical="top" wrapText="1"/>
    </xf>
    <xf numFmtId="0" fontId="7" fillId="0" borderId="2" xfId="0" applyFont="1" applyFill="1" applyBorder="1" applyAlignment="1">
      <alignment vertical="top"/>
    </xf>
    <xf numFmtId="0" fontId="7" fillId="0" borderId="3" xfId="0" applyFont="1" applyFill="1" applyBorder="1" applyAlignment="1">
      <alignment vertical="top"/>
    </xf>
    <xf numFmtId="0" fontId="7" fillId="0" borderId="4" xfId="0" applyFont="1" applyFill="1" applyBorder="1" applyAlignment="1">
      <alignment vertical="top"/>
    </xf>
    <xf numFmtId="0" fontId="7" fillId="0" borderId="0" xfId="0" applyFont="1" applyFill="1" applyBorder="1" applyAlignment="1">
      <alignment vertical="top"/>
    </xf>
    <xf numFmtId="0" fontId="7" fillId="0" borderId="5" xfId="0" applyFont="1" applyFill="1" applyBorder="1" applyAlignment="1">
      <alignment vertical="top"/>
    </xf>
    <xf numFmtId="0" fontId="7" fillId="0" borderId="6" xfId="0" applyFont="1" applyFill="1" applyBorder="1" applyAlignment="1">
      <alignment vertical="top"/>
    </xf>
    <xf numFmtId="0" fontId="7" fillId="0" borderId="7" xfId="0" applyFont="1" applyFill="1" applyBorder="1" applyAlignment="1">
      <alignment vertical="top"/>
    </xf>
    <xf numFmtId="0" fontId="7" fillId="0" borderId="8" xfId="0" applyFont="1" applyFill="1" applyBorder="1" applyAlignment="1">
      <alignment vertical="top"/>
    </xf>
    <xf numFmtId="0" fontId="7" fillId="16" borderId="1" xfId="0" applyFont="1" applyFill="1" applyBorder="1" applyAlignment="1">
      <alignment horizontal="left" vertical="top" wrapText="1"/>
    </xf>
    <xf numFmtId="0" fontId="7" fillId="16" borderId="23" xfId="0" applyFont="1" applyFill="1" applyBorder="1" applyAlignment="1">
      <alignment horizontal="left" vertical="top" wrapText="1"/>
    </xf>
    <xf numFmtId="0" fontId="7" fillId="16" borderId="4" xfId="0" applyFont="1" applyFill="1" applyBorder="1" applyAlignment="1">
      <alignment horizontal="left" vertical="top" wrapText="1"/>
    </xf>
    <xf numFmtId="3" fontId="7" fillId="16" borderId="5" xfId="0" applyNumberFormat="1" applyFont="1" applyFill="1" applyBorder="1" applyAlignment="1" applyProtection="1">
      <alignment horizontal="right" vertical="center" wrapText="1"/>
      <protection locked="0"/>
    </xf>
    <xf numFmtId="3" fontId="7" fillId="16" borderId="13" xfId="0" applyNumberFormat="1" applyFont="1" applyFill="1" applyBorder="1" applyAlignment="1" applyProtection="1">
      <alignment horizontal="right" vertical="center" wrapText="1"/>
      <protection locked="0"/>
    </xf>
    <xf numFmtId="3" fontId="7" fillId="16" borderId="4" xfId="0" applyNumberFormat="1" applyFont="1" applyFill="1" applyBorder="1" applyAlignment="1" applyProtection="1">
      <alignment horizontal="right" vertical="center" wrapText="1"/>
      <protection locked="0"/>
    </xf>
    <xf numFmtId="0" fontId="7" fillId="16" borderId="6" xfId="0" applyFont="1" applyFill="1" applyBorder="1" applyAlignment="1">
      <alignment horizontal="left" vertical="top" wrapText="1"/>
    </xf>
    <xf numFmtId="0" fontId="7" fillId="16" borderId="8" xfId="0" applyFont="1" applyFill="1" applyBorder="1" applyAlignment="1" applyProtection="1">
      <alignment horizontal="right" vertical="center" wrapText="1"/>
      <protection locked="0"/>
    </xf>
    <xf numFmtId="0" fontId="7" fillId="16" borderId="14" xfId="0" applyFont="1" applyFill="1" applyBorder="1" applyAlignment="1" applyProtection="1">
      <alignment horizontal="right" vertical="center" wrapText="1"/>
      <protection locked="0"/>
    </xf>
    <xf numFmtId="0" fontId="7" fillId="16" borderId="6" xfId="0" applyFont="1" applyFill="1" applyBorder="1" applyAlignment="1" applyProtection="1">
      <alignment horizontal="right" vertical="center" wrapText="1"/>
      <protection locked="0"/>
    </xf>
    <xf numFmtId="0" fontId="2" fillId="2" borderId="0" xfId="0" applyFont="1" applyFill="1" applyProtection="1">
      <alignment vertical="center"/>
      <protection locked="0"/>
    </xf>
    <xf numFmtId="0" fontId="6" fillId="0" borderId="0" xfId="0" applyFont="1" applyAlignment="1" applyProtection="1">
      <alignment horizontal="right" vertical="center"/>
      <protection locked="0"/>
    </xf>
    <xf numFmtId="0" fontId="5" fillId="2" borderId="0" xfId="0" applyFont="1" applyFill="1" applyAlignment="1" applyProtection="1">
      <alignment horizontal="center" vertical="center"/>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2" borderId="22" xfId="0" applyFont="1" applyFill="1" applyBorder="1" applyAlignment="1" applyProtection="1">
      <alignment vertical="top" wrapText="1"/>
      <protection locked="0"/>
    </xf>
    <xf numFmtId="0" fontId="5" fillId="2" borderId="2" xfId="0" applyFont="1" applyFill="1" applyBorder="1" applyAlignment="1" applyProtection="1">
      <alignment vertical="top"/>
      <protection locked="0"/>
    </xf>
    <xf numFmtId="0" fontId="5" fillId="2" borderId="3" xfId="0" applyFont="1" applyFill="1" applyBorder="1" applyAlignment="1" applyProtection="1">
      <alignment vertical="top"/>
      <protection locked="0"/>
    </xf>
    <xf numFmtId="0" fontId="5" fillId="2" borderId="24"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26" xfId="0" applyFont="1" applyFill="1" applyBorder="1" applyAlignment="1" applyProtection="1">
      <alignment vertical="top"/>
      <protection locked="0"/>
    </xf>
    <xf numFmtId="0" fontId="5" fillId="2" borderId="7" xfId="0" applyFont="1" applyFill="1" applyBorder="1" applyAlignment="1" applyProtection="1">
      <alignment vertical="top"/>
      <protection locked="0"/>
    </xf>
    <xf numFmtId="0" fontId="5" fillId="2" borderId="8" xfId="0" applyFont="1" applyFill="1" applyBorder="1" applyAlignment="1" applyProtection="1">
      <alignment vertical="top"/>
      <protection locked="0"/>
    </xf>
    <xf numFmtId="0" fontId="5" fillId="2" borderId="1"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14" borderId="22" xfId="0" applyFont="1" applyFill="1" applyBorder="1" applyAlignment="1">
      <alignment vertical="top"/>
    </xf>
    <xf numFmtId="0" fontId="5" fillId="14" borderId="2" xfId="0" applyFont="1" applyFill="1" applyBorder="1" applyAlignment="1">
      <alignment vertical="top"/>
    </xf>
    <xf numFmtId="0" fontId="5" fillId="14" borderId="3" xfId="0" applyFont="1" applyFill="1" applyBorder="1" applyAlignment="1">
      <alignment vertical="top"/>
    </xf>
    <xf numFmtId="0" fontId="5" fillId="14" borderId="24" xfId="0" applyFont="1" applyFill="1" applyBorder="1" applyAlignment="1">
      <alignment vertical="top"/>
    </xf>
    <xf numFmtId="0" fontId="5" fillId="14" borderId="0" xfId="0" applyFont="1" applyFill="1" applyBorder="1" applyAlignment="1">
      <alignment vertical="top"/>
    </xf>
    <xf numFmtId="0" fontId="5" fillId="14" borderId="5" xfId="0" applyFont="1" applyFill="1" applyBorder="1" applyAlignment="1">
      <alignment vertical="top"/>
    </xf>
    <xf numFmtId="0" fontId="5" fillId="14" borderId="26" xfId="0" applyFont="1" applyFill="1" applyBorder="1" applyAlignment="1">
      <alignment vertical="top"/>
    </xf>
    <xf numFmtId="0" fontId="5" fillId="14" borderId="7" xfId="0" applyFont="1" applyFill="1" applyBorder="1" applyAlignment="1">
      <alignment vertical="top"/>
    </xf>
    <xf numFmtId="0" fontId="5" fillId="14" borderId="8" xfId="0" applyFont="1" applyFill="1" applyBorder="1" applyAlignment="1">
      <alignment vertical="top"/>
    </xf>
    <xf numFmtId="0" fontId="5" fillId="14" borderId="1" xfId="0" applyFont="1" applyFill="1" applyBorder="1" applyAlignment="1">
      <alignment vertical="top" wrapText="1"/>
    </xf>
    <xf numFmtId="0" fontId="5" fillId="14" borderId="2" xfId="0" applyFont="1" applyFill="1" applyBorder="1" applyAlignment="1">
      <alignment vertical="top" wrapText="1"/>
    </xf>
    <xf numFmtId="0" fontId="5" fillId="14" borderId="3" xfId="0" applyFont="1" applyFill="1" applyBorder="1" applyAlignment="1">
      <alignment vertical="top" wrapText="1"/>
    </xf>
    <xf numFmtId="0" fontId="5" fillId="14" borderId="4" xfId="0" applyFont="1" applyFill="1" applyBorder="1" applyAlignment="1">
      <alignment vertical="top" wrapText="1"/>
    </xf>
    <xf numFmtId="0" fontId="5" fillId="14" borderId="0" xfId="0" applyFont="1" applyFill="1" applyBorder="1" applyAlignment="1">
      <alignment vertical="top" wrapText="1"/>
    </xf>
    <xf numFmtId="0" fontId="5" fillId="14" borderId="5" xfId="0" applyFont="1" applyFill="1" applyBorder="1" applyAlignment="1">
      <alignment vertical="top" wrapText="1"/>
    </xf>
    <xf numFmtId="0" fontId="5" fillId="14" borderId="6" xfId="0" applyFont="1" applyFill="1" applyBorder="1" applyAlignment="1">
      <alignment vertical="top" wrapText="1"/>
    </xf>
    <xf numFmtId="0" fontId="5" fillId="14" borderId="7" xfId="0" applyFont="1" applyFill="1" applyBorder="1" applyAlignment="1">
      <alignment vertical="top" wrapText="1"/>
    </xf>
    <xf numFmtId="0" fontId="5" fillId="14" borderId="8" xfId="0" applyFont="1" applyFill="1" applyBorder="1" applyAlignment="1">
      <alignment vertical="top" wrapText="1"/>
    </xf>
    <xf numFmtId="179" fontId="9" fillId="12" borderId="72" xfId="0" applyNumberFormat="1" applyFont="1" applyFill="1" applyBorder="1">
      <alignment vertical="center"/>
    </xf>
    <xf numFmtId="179" fontId="9" fillId="12" borderId="68" xfId="0" applyNumberFormat="1" applyFont="1" applyFill="1" applyBorder="1">
      <alignment vertical="center"/>
    </xf>
    <xf numFmtId="179" fontId="9" fillId="12" borderId="69" xfId="0" applyNumberFormat="1" applyFont="1" applyFill="1" applyBorder="1">
      <alignment vertical="center"/>
    </xf>
    <xf numFmtId="176" fontId="5" fillId="14" borderId="70" xfId="0" applyNumberFormat="1" applyFont="1" applyFill="1" applyBorder="1" applyAlignment="1">
      <alignment horizontal="right" vertical="center"/>
    </xf>
    <xf numFmtId="176" fontId="13" fillId="9" borderId="70" xfId="0" applyNumberFormat="1" applyFont="1" applyFill="1" applyBorder="1" applyAlignment="1">
      <alignment horizontal="right" vertical="center"/>
    </xf>
    <xf numFmtId="176" fontId="13" fillId="9" borderId="73" xfId="0" applyNumberFormat="1" applyFont="1" applyFill="1" applyBorder="1" applyAlignment="1">
      <alignment horizontal="right" vertical="center"/>
    </xf>
    <xf numFmtId="0" fontId="5" fillId="19" borderId="1" xfId="0" applyFont="1" applyFill="1" applyBorder="1" applyAlignment="1">
      <alignment vertical="top" wrapText="1"/>
    </xf>
    <xf numFmtId="0" fontId="0" fillId="0" borderId="2" xfId="0" applyBorder="1" applyAlignment="1">
      <alignment vertical="top" wrapText="1"/>
    </xf>
    <xf numFmtId="0" fontId="0" fillId="0" borderId="23" xfId="0" applyBorder="1" applyAlignment="1">
      <alignment vertical="top" wrapText="1"/>
    </xf>
    <xf numFmtId="0" fontId="0" fillId="0" borderId="4" xfId="0" applyBorder="1" applyAlignment="1">
      <alignment vertical="top" wrapText="1"/>
    </xf>
    <xf numFmtId="176" fontId="5" fillId="3" borderId="22" xfId="0" applyNumberFormat="1" applyFont="1" applyFill="1" applyBorder="1" applyAlignment="1" applyProtection="1">
      <alignment horizontal="right" vertical="center"/>
      <protection locked="0"/>
    </xf>
    <xf numFmtId="176" fontId="5" fillId="3" borderId="2" xfId="0" applyNumberFormat="1" applyFont="1" applyFill="1" applyBorder="1" applyAlignment="1" applyProtection="1">
      <alignment horizontal="right" vertical="center"/>
      <protection locked="0"/>
    </xf>
    <xf numFmtId="176" fontId="5" fillId="3" borderId="3" xfId="0" applyNumberFormat="1" applyFont="1" applyFill="1" applyBorder="1" applyAlignment="1" applyProtection="1">
      <alignment horizontal="right" vertical="center"/>
      <protection locked="0"/>
    </xf>
    <xf numFmtId="177" fontId="5" fillId="3" borderId="15" xfId="0" applyNumberFormat="1" applyFont="1" applyFill="1" applyBorder="1" applyAlignment="1" applyProtection="1">
      <alignment horizontal="right" vertical="center"/>
      <protection locked="0"/>
    </xf>
    <xf numFmtId="176" fontId="5" fillId="21" borderId="31" xfId="0" applyNumberFormat="1" applyFont="1" applyFill="1" applyBorder="1" applyAlignment="1">
      <alignment vertical="top" wrapText="1"/>
    </xf>
    <xf numFmtId="176" fontId="0" fillId="21" borderId="29" xfId="0" applyNumberFormat="1" applyFill="1" applyBorder="1" applyAlignment="1">
      <alignment vertical="top" wrapText="1"/>
    </xf>
    <xf numFmtId="176" fontId="0" fillId="21" borderId="32" xfId="0" applyNumberFormat="1" applyFill="1" applyBorder="1" applyAlignment="1">
      <alignment vertical="top" wrapText="1"/>
    </xf>
    <xf numFmtId="176" fontId="5" fillId="3" borderId="28" xfId="0" applyNumberFormat="1" applyFont="1" applyFill="1" applyBorder="1" applyAlignment="1">
      <alignment vertical="top" wrapText="1"/>
    </xf>
    <xf numFmtId="176" fontId="0" fillId="3" borderId="29" xfId="0" applyNumberFormat="1" applyFill="1" applyBorder="1" applyAlignment="1">
      <alignment vertical="top" wrapText="1"/>
    </xf>
    <xf numFmtId="176" fontId="0" fillId="3" borderId="32" xfId="0" applyNumberFormat="1" applyFill="1" applyBorder="1" applyAlignment="1">
      <alignment vertical="top" wrapText="1"/>
    </xf>
    <xf numFmtId="179" fontId="9" fillId="12" borderId="74" xfId="0" applyNumberFormat="1" applyFont="1" applyFill="1" applyBorder="1">
      <alignment vertical="center"/>
    </xf>
    <xf numFmtId="179" fontId="9" fillId="12" borderId="75" xfId="0" applyNumberFormat="1" applyFont="1" applyFill="1" applyBorder="1">
      <alignment vertical="center"/>
    </xf>
    <xf numFmtId="179" fontId="9" fillId="12" borderId="76" xfId="0" applyNumberFormat="1" applyFont="1" applyFill="1" applyBorder="1">
      <alignment vertical="center"/>
    </xf>
    <xf numFmtId="0" fontId="5" fillId="9" borderId="4" xfId="0" applyFont="1" applyFill="1" applyBorder="1" applyProtection="1">
      <alignment vertical="center"/>
      <protection locked="0"/>
    </xf>
    <xf numFmtId="0" fontId="5" fillId="9" borderId="0" xfId="0" applyFont="1" applyFill="1" applyBorder="1" applyProtection="1">
      <alignment vertical="center"/>
      <protection locked="0"/>
    </xf>
    <xf numFmtId="0" fontId="5" fillId="9" borderId="25" xfId="0" applyFont="1" applyFill="1" applyBorder="1" applyProtection="1">
      <alignment vertical="center"/>
      <protection locked="0"/>
    </xf>
    <xf numFmtId="0" fontId="5" fillId="9" borderId="4" xfId="0" applyFont="1" applyFill="1" applyBorder="1" applyAlignment="1" applyProtection="1">
      <alignment vertical="center" shrinkToFit="1"/>
      <protection locked="0"/>
    </xf>
    <xf numFmtId="0" fontId="5" fillId="9" borderId="0" xfId="0" applyFont="1" applyFill="1" applyBorder="1" applyAlignment="1" applyProtection="1">
      <alignment vertical="center" shrinkToFit="1"/>
      <protection locked="0"/>
    </xf>
    <xf numFmtId="0" fontId="5" fillId="9" borderId="25" xfId="0" applyFont="1" applyFill="1" applyBorder="1" applyAlignment="1" applyProtection="1">
      <alignment vertical="center" shrinkToFit="1"/>
      <protection locked="0"/>
    </xf>
    <xf numFmtId="176" fontId="11" fillId="13" borderId="77" xfId="1" applyNumberFormat="1" applyFont="1" applyFill="1" applyBorder="1" applyAlignment="1" applyProtection="1">
      <alignment vertical="center"/>
    </xf>
    <xf numFmtId="176" fontId="11" fillId="13" borderId="78" xfId="1" applyNumberFormat="1" applyFont="1" applyFill="1" applyBorder="1" applyAlignment="1" applyProtection="1">
      <alignment vertical="center"/>
    </xf>
    <xf numFmtId="176" fontId="11" fillId="13" borderId="79" xfId="1" applyNumberFormat="1" applyFont="1" applyFill="1" applyBorder="1" applyAlignment="1" applyProtection="1">
      <alignment vertical="center"/>
    </xf>
    <xf numFmtId="176" fontId="7" fillId="6" borderId="31" xfId="1" applyNumberFormat="1" applyFont="1" applyFill="1" applyBorder="1" applyAlignment="1" applyProtection="1">
      <alignment horizontal="right" vertical="center"/>
    </xf>
    <xf numFmtId="176" fontId="7" fillId="6" borderId="29" xfId="1" applyNumberFormat="1" applyFont="1" applyFill="1" applyBorder="1" applyAlignment="1" applyProtection="1">
      <alignment horizontal="right" vertical="center"/>
    </xf>
    <xf numFmtId="176" fontId="7" fillId="6" borderId="32" xfId="1" applyNumberFormat="1" applyFont="1" applyFill="1" applyBorder="1" applyAlignment="1" applyProtection="1">
      <alignment horizontal="right" vertical="center"/>
    </xf>
    <xf numFmtId="176" fontId="5" fillId="9" borderId="70" xfId="0" applyNumberFormat="1" applyFont="1" applyFill="1" applyBorder="1" applyAlignment="1">
      <alignment horizontal="right" vertical="center"/>
    </xf>
    <xf numFmtId="176" fontId="5" fillId="9" borderId="73" xfId="0" applyNumberFormat="1" applyFont="1" applyFill="1" applyBorder="1" applyAlignment="1">
      <alignment horizontal="right" vertical="center"/>
    </xf>
    <xf numFmtId="0" fontId="13" fillId="6" borderId="0"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25" xfId="0" applyBorder="1" applyAlignment="1">
      <alignment horizontal="center" vertical="center" shrinkToFit="1"/>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0" fillId="0" borderId="27" xfId="0" applyBorder="1" applyAlignment="1">
      <alignment horizontal="center" vertical="center"/>
    </xf>
    <xf numFmtId="0" fontId="13" fillId="9" borderId="0" xfId="0" applyFont="1" applyFill="1" applyBorder="1" applyAlignment="1" applyProtection="1">
      <alignment horizontal="center" vertical="center"/>
      <protection locked="0"/>
    </xf>
    <xf numFmtId="0" fontId="13" fillId="9" borderId="0"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3" fillId="3" borderId="1" xfId="0" applyFont="1" applyFill="1" applyBorder="1" applyAlignment="1" applyProtection="1">
      <alignment vertical="center" wrapText="1"/>
      <protection locked="0"/>
    </xf>
    <xf numFmtId="0" fontId="13" fillId="3" borderId="2" xfId="0" applyFont="1" applyFill="1" applyBorder="1" applyAlignment="1" applyProtection="1">
      <alignment vertical="center" wrapText="1"/>
      <protection locked="0"/>
    </xf>
    <xf numFmtId="0" fontId="13" fillId="3" borderId="1" xfId="0" applyFont="1" applyFill="1" applyBorder="1" applyAlignment="1" applyProtection="1">
      <alignment vertical="center" shrinkToFit="1"/>
      <protection locked="0"/>
    </xf>
    <xf numFmtId="0" fontId="13" fillId="3" borderId="2" xfId="0" applyFont="1" applyFill="1" applyBorder="1" applyAlignment="1" applyProtection="1">
      <alignment vertical="center" shrinkToFit="1"/>
      <protection locked="0"/>
    </xf>
    <xf numFmtId="3" fontId="13" fillId="3" borderId="1" xfId="0" applyNumberFormat="1" applyFont="1" applyFill="1" applyBorder="1" applyAlignment="1" applyProtection="1">
      <alignment vertical="center" shrinkToFit="1"/>
      <protection locked="0"/>
    </xf>
    <xf numFmtId="3" fontId="13" fillId="3" borderId="2" xfId="0" applyNumberFormat="1" applyFont="1" applyFill="1" applyBorder="1" applyAlignment="1" applyProtection="1">
      <alignment vertical="center" shrinkToFit="1"/>
      <protection locked="0"/>
    </xf>
    <xf numFmtId="0" fontId="28" fillId="3" borderId="1"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8" fillId="3" borderId="3" xfId="0" applyFont="1" applyFill="1" applyBorder="1" applyAlignment="1" applyProtection="1">
      <alignment vertical="center" wrapText="1"/>
      <protection locked="0"/>
    </xf>
    <xf numFmtId="0" fontId="28" fillId="6" borderId="4" xfId="0" applyFont="1" applyFill="1" applyBorder="1" applyProtection="1">
      <alignment vertical="center"/>
      <protection locked="0"/>
    </xf>
    <xf numFmtId="0" fontId="28" fillId="6" borderId="0" xfId="0" applyFont="1" applyFill="1" applyBorder="1" applyProtection="1">
      <alignment vertical="center"/>
      <protection locked="0"/>
    </xf>
    <xf numFmtId="0" fontId="28" fillId="6" borderId="25" xfId="0" applyFont="1" applyFill="1" applyBorder="1" applyProtection="1">
      <alignment vertical="center"/>
      <protection locked="0"/>
    </xf>
    <xf numFmtId="0" fontId="28" fillId="9" borderId="4" xfId="0" applyFont="1" applyFill="1" applyBorder="1" applyProtection="1">
      <alignment vertical="center"/>
      <protection locked="0"/>
    </xf>
    <xf numFmtId="0" fontId="28" fillId="9" borderId="0" xfId="0" applyFont="1" applyFill="1" applyBorder="1" applyProtection="1">
      <alignment vertical="center"/>
      <protection locked="0"/>
    </xf>
    <xf numFmtId="0" fontId="28" fillId="9" borderId="25" xfId="0" applyFont="1" applyFill="1" applyBorder="1" applyProtection="1">
      <alignment vertical="center"/>
      <protection locked="0"/>
    </xf>
    <xf numFmtId="0" fontId="28" fillId="9" borderId="4" xfId="0" applyFont="1" applyFill="1" applyBorder="1" applyAlignment="1" applyProtection="1">
      <alignment vertical="center" shrinkToFit="1"/>
      <protection locked="0"/>
    </xf>
    <xf numFmtId="0" fontId="28" fillId="9" borderId="0" xfId="0" applyFont="1" applyFill="1" applyBorder="1" applyAlignment="1" applyProtection="1">
      <alignment vertical="center" shrinkToFit="1"/>
      <protection locked="0"/>
    </xf>
    <xf numFmtId="0" fontId="28" fillId="9" borderId="25" xfId="0" applyFont="1" applyFill="1" applyBorder="1" applyAlignment="1" applyProtection="1">
      <alignment vertical="center" shrinkToFit="1"/>
      <protection locked="0"/>
    </xf>
    <xf numFmtId="0" fontId="28" fillId="9" borderId="0" xfId="0" applyFont="1" applyFill="1" applyBorder="1" applyAlignment="1" applyProtection="1">
      <alignment horizontal="center" vertical="center" shrinkToFit="1"/>
      <protection locked="0"/>
    </xf>
    <xf numFmtId="0" fontId="42" fillId="0" borderId="0" xfId="0" applyFont="1" applyAlignment="1">
      <alignment horizontal="center" vertical="center" shrinkToFit="1"/>
    </xf>
    <xf numFmtId="0" fontId="42" fillId="0" borderId="25" xfId="0" applyFont="1" applyBorder="1" applyAlignment="1">
      <alignment horizontal="center" vertical="center" shrinkToFit="1"/>
    </xf>
    <xf numFmtId="0" fontId="5" fillId="2" borderId="0" xfId="0" applyFont="1" applyFill="1" applyAlignment="1" applyProtection="1">
      <alignment vertical="center"/>
      <protection locked="0"/>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fmlaLink="$BP$16"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BP$16" lockText="1" noThreeD="1"/>
</file>

<file path=xl/ctrlProps/ctrlProp13.xml><?xml version="1.0" encoding="utf-8"?>
<formControlPr xmlns="http://schemas.microsoft.com/office/spreadsheetml/2009/9/main" objectType="CheckBox" checked="Checked" fmlaLink="#REF!" lockText="1" noThreeD="1"/>
</file>

<file path=xl/ctrlProps/ctrlProp14.xml><?xml version="1.0" encoding="utf-8"?>
<formControlPr xmlns="http://schemas.microsoft.com/office/spreadsheetml/2009/9/main" objectType="CheckBox" checked="Checked" fmlaLink="$BP$1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BP$16" lockText="1" noThreeD="1"/>
</file>

<file path=xl/ctrlProps/ctrlProp5.xml><?xml version="1.0" encoding="utf-8"?>
<formControlPr xmlns="http://schemas.microsoft.com/office/spreadsheetml/2009/9/main" objectType="CheckBox" checked="Checked" fmlaLink="#REF!" lockText="1" noThreeD="1"/>
</file>

<file path=xl/ctrlProps/ctrlProp6.xml><?xml version="1.0" encoding="utf-8"?>
<formControlPr xmlns="http://schemas.microsoft.com/office/spreadsheetml/2009/9/main" objectType="CheckBox" checked="Checked" fmlaLink="$BP$16"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fmlaLink="$BP$16" lockText="1" noThreeD="1"/>
</file>

<file path=xl/ctrlProps/ctrlProp9.xml><?xml version="1.0" encoding="utf-8"?>
<formControlPr xmlns="http://schemas.microsoft.com/office/spreadsheetml/2009/9/main" objectType="CheckBox" checked="Checked" fmlaLink="#REF!"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27</xdr:col>
      <xdr:colOff>223813</xdr:colOff>
      <xdr:row>2</xdr:row>
      <xdr:rowOff>48845</xdr:rowOff>
    </xdr:from>
    <xdr:to>
      <xdr:col>38</xdr:col>
      <xdr:colOff>223813</xdr:colOff>
      <xdr:row>3</xdr:row>
      <xdr:rowOff>140676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396013" y="353645"/>
          <a:ext cx="2514600" cy="244231"/>
        </a:xfrm>
        <a:prstGeom prst="wedgeRoundRectCallout">
          <a:avLst>
            <a:gd name="adj1" fmla="val -55010"/>
            <a:gd name="adj2" fmla="val -3313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文書管理番号がない場合は削除してください。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27</xdr:col>
      <xdr:colOff>211797</xdr:colOff>
      <xdr:row>4</xdr:row>
      <xdr:rowOff>586</xdr:rowOff>
    </xdr:from>
    <xdr:to>
      <xdr:col>34</xdr:col>
      <xdr:colOff>168617</xdr:colOff>
      <xdr:row>5</xdr:row>
      <xdr:rowOff>102186</xdr:rowOff>
    </xdr:to>
    <xdr:sp macro="" textlink="">
      <xdr:nvSpPr>
        <xdr:cNvPr id="4" name="角丸四角形吹き出し 2">
          <a:extLst>
            <a:ext uri="{FF2B5EF4-FFF2-40B4-BE49-F238E27FC236}">
              <a16:creationId xmlns:a16="http://schemas.microsoft.com/office/drawing/2014/main" id="{00000000-0008-0000-0000-000004000000}"/>
            </a:ext>
          </a:extLst>
        </xdr:cNvPr>
        <xdr:cNvSpPr/>
      </xdr:nvSpPr>
      <xdr:spPr>
        <a:xfrm>
          <a:off x="6383997" y="610186"/>
          <a:ext cx="1557020" cy="254000"/>
        </a:xfrm>
        <a:prstGeom prst="wedgeRoundRectCallout">
          <a:avLst>
            <a:gd name="adj1" fmla="val -56603"/>
            <a:gd name="adj2" fmla="val -37797"/>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応募する日付を記入する。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27</xdr:col>
      <xdr:colOff>52754</xdr:colOff>
      <xdr:row>0</xdr:row>
      <xdr:rowOff>29308</xdr:rowOff>
    </xdr:from>
    <xdr:to>
      <xdr:col>44</xdr:col>
      <xdr:colOff>197534</xdr:colOff>
      <xdr:row>2</xdr:row>
      <xdr:rowOff>5862</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6224954" y="29308"/>
          <a:ext cx="4030980" cy="281354"/>
        </a:xfrm>
        <a:prstGeom prst="round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共同で申請する場合は、共同事業者用の申請書の提出も必要になります。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28</xdr:col>
      <xdr:colOff>152400</xdr:colOff>
      <xdr:row>26</xdr:row>
      <xdr:rowOff>116645</xdr:rowOff>
    </xdr:from>
    <xdr:to>
      <xdr:col>38</xdr:col>
      <xdr:colOff>87924</xdr:colOff>
      <xdr:row>38</xdr:row>
      <xdr:rowOff>187569</xdr:rowOff>
    </xdr:to>
    <xdr:sp macro="" textlink="">
      <xdr:nvSpPr>
        <xdr:cNvPr id="6" name="角丸四角形吹き出し 2">
          <a:extLst>
            <a:ext uri="{FF2B5EF4-FFF2-40B4-BE49-F238E27FC236}">
              <a16:creationId xmlns:a16="http://schemas.microsoft.com/office/drawing/2014/main" id="{00000000-0008-0000-0000-000006000000}"/>
            </a:ext>
          </a:extLst>
        </xdr:cNvPr>
        <xdr:cNvSpPr/>
      </xdr:nvSpPr>
      <xdr:spPr>
        <a:xfrm>
          <a:off x="6553200" y="4096630"/>
          <a:ext cx="2221524" cy="1899724"/>
        </a:xfrm>
        <a:prstGeom prst="wedgeRoundRectCallout">
          <a:avLst>
            <a:gd name="adj1" fmla="val -63094"/>
            <a:gd name="adj2" fmla="val -22509"/>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「事業実施責任者」は、事業を実施するうえで実質的な責任者としての立場にある方を記入してください。</a:t>
          </a:r>
          <a:endParaRPr lang="en-US" alt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「事業実施担当者」は、財団との連絡窓口として、事業内容をよく理解している方を記入してください。</a:t>
          </a:r>
          <a:endParaRPr lang="en-US" alt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事業実施責任者との重複も可です。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記載内容は、様式２実施計画書の「事業実施の担当者」欄に反映されます。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125730</xdr:colOff>
      <xdr:row>0</xdr:row>
      <xdr:rowOff>31750</xdr:rowOff>
    </xdr:from>
    <xdr:to>
      <xdr:col>20</xdr:col>
      <xdr:colOff>6350</xdr:colOff>
      <xdr:row>5</xdr:row>
      <xdr:rowOff>154940</xdr:rowOff>
    </xdr:to>
    <xdr:sp macro="" textlink="">
      <xdr:nvSpPr>
        <xdr:cNvPr id="2" name="角丸四角形吹き出し 2">
          <a:extLst>
            <a:ext uri="{FF2B5EF4-FFF2-40B4-BE49-F238E27FC236}">
              <a16:creationId xmlns:a16="http://schemas.microsoft.com/office/drawing/2014/main" id="{00000000-0008-0000-0200-000002000000}"/>
            </a:ext>
          </a:extLst>
        </xdr:cNvPr>
        <xdr:cNvSpPr/>
      </xdr:nvSpPr>
      <xdr:spPr>
        <a:xfrm>
          <a:off x="6228080" y="31750"/>
          <a:ext cx="6040120" cy="1043940"/>
        </a:xfrm>
        <a:prstGeom prst="rect">
          <a:avLst/>
        </a:prstGeom>
        <a:solidFill>
          <a:schemeClr val="accent6">
            <a:lumMod val="60000"/>
            <a:lumOff val="40000"/>
          </a:schemeClr>
        </a:solidFill>
        <a:ln w="12700">
          <a:noFill/>
        </a:ln>
      </xdr:spPr>
      <xdr:style>
        <a:lnRef idx="0">
          <a:schemeClr val="accent6"/>
        </a:lnRef>
        <a:fillRef idx="3">
          <a:schemeClr val="accent6"/>
        </a:fillRef>
        <a:effectRef idx="3">
          <a:schemeClr val="accent6"/>
        </a:effectRef>
        <a:fontRef idx="minor">
          <a:schemeClr val="lt1"/>
        </a:fontRef>
      </xdr:style>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10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～はじめに～</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1000"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a:t>
          </a:r>
          <a:r>
            <a:rPr lang="ja-JP" sz="1000" b="1"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黄色のセルに記入</a:t>
          </a:r>
          <a:r>
            <a:rPr lang="ja-JP" sz="1000"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してください。記入欄が不足する場合はセルの行高さを拡大してください。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1000"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・各項目の記載内容は審査資料になりますので、正確、丁寧にすべての項目に記載してください。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1000"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・記入内容の根拠資料を添付してください。添付資料は、実施計画書の注記や応募申請時提出書類チェックリストで確認してください。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317500</xdr:colOff>
      <xdr:row>13</xdr:row>
      <xdr:rowOff>134620</xdr:rowOff>
    </xdr:from>
    <xdr:to>
      <xdr:col>15</xdr:col>
      <xdr:colOff>242570</xdr:colOff>
      <xdr:row>16</xdr:row>
      <xdr:rowOff>121920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419850" y="2388870"/>
          <a:ext cx="3004820" cy="482600"/>
        </a:xfrm>
        <a:prstGeom prst="wedgeRoundRectCallout">
          <a:avLst>
            <a:gd name="adj1" fmla="val -57703"/>
            <a:gd name="adj2" fmla="val -28443"/>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「事業実施の担当者」欄の黄色のセル以外は、様式１の記入内容が自動的に反映されます。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反映されている内容を再度ご確認ください。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171450</xdr:colOff>
      <xdr:row>42</xdr:row>
      <xdr:rowOff>57150</xdr:rowOff>
    </xdr:from>
    <xdr:to>
      <xdr:col>17</xdr:col>
      <xdr:colOff>125730</xdr:colOff>
      <xdr:row>42</xdr:row>
      <xdr:rowOff>697230</xdr:rowOff>
    </xdr:to>
    <xdr:sp macro="" textlink="">
      <xdr:nvSpPr>
        <xdr:cNvPr id="4" name="角丸四角形吹き出し 2">
          <a:extLst>
            <a:ext uri="{FF2B5EF4-FFF2-40B4-BE49-F238E27FC236}">
              <a16:creationId xmlns:a16="http://schemas.microsoft.com/office/drawing/2014/main" id="{00000000-0008-0000-0200-000004000000}"/>
            </a:ext>
          </a:extLst>
        </xdr:cNvPr>
        <xdr:cNvSpPr/>
      </xdr:nvSpPr>
      <xdr:spPr>
        <a:xfrm>
          <a:off x="6273800" y="8089900"/>
          <a:ext cx="4265930" cy="640080"/>
        </a:xfrm>
        <a:prstGeom prst="wedgeRoundRectCallout">
          <a:avLst>
            <a:gd name="adj1" fmla="val -52383"/>
            <a:gd name="adj2" fmla="val -2568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公募要領に記載されている「補助対象となる事業」の要件（公募要領</a:t>
          </a:r>
          <a:r>
            <a:rPr lang="en-US"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p.2</a:t>
          </a: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）を確認できる書類、事業実施場所を示す資料、広域地図、システム概要説明、設備仕様、機器仕様、図面、様式中に注記にて添付が求められている根拠資料など、各資料等の提出をお願いします。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214630</xdr:colOff>
      <xdr:row>60</xdr:row>
      <xdr:rowOff>71900</xdr:rowOff>
    </xdr:from>
    <xdr:to>
      <xdr:col>17</xdr:col>
      <xdr:colOff>67310</xdr:colOff>
      <xdr:row>65</xdr:row>
      <xdr:rowOff>157186</xdr:rowOff>
    </xdr:to>
    <xdr:sp macro="" textlink="">
      <xdr:nvSpPr>
        <xdr:cNvPr id="6" name="角丸四角形吹き出し 2">
          <a:extLst>
            <a:ext uri="{FF2B5EF4-FFF2-40B4-BE49-F238E27FC236}">
              <a16:creationId xmlns:a16="http://schemas.microsoft.com/office/drawing/2014/main" id="{00000000-0008-0000-0200-000006000000}"/>
            </a:ext>
          </a:extLst>
        </xdr:cNvPr>
        <xdr:cNvSpPr/>
      </xdr:nvSpPr>
      <xdr:spPr>
        <a:xfrm>
          <a:off x="6316980" y="14213350"/>
          <a:ext cx="4164330" cy="745686"/>
        </a:xfrm>
        <a:prstGeom prst="wedgeRoundRectCallout">
          <a:avLst>
            <a:gd name="adj1" fmla="val -54289"/>
            <a:gd name="adj2" fmla="val -21049"/>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当該</a:t>
          </a:r>
          <a:r>
            <a:rPr lang="ja-JP" altLang="en-US"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システム・</a:t>
          </a: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サプライチェーンのうち</a:t>
          </a:r>
          <a:r>
            <a:rPr lang="ja-JP" altLang="en-US"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補助対象・対象外に関わらず</a:t>
          </a: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利用</a:t>
          </a: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」にあたる箇所でのエネルギー消費について、設備導入前後の比較により</a:t>
          </a:r>
          <a:r>
            <a:rPr lang="en-US"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CO2</a:t>
          </a: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削減量を</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ハード対策事業計算ファイル（</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Excel</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形式）</a:t>
          </a:r>
          <a:r>
            <a:rPr lang="ja-JP" altLang="en-US" sz="900" b="1">
              <a:solidFill>
                <a:schemeClr val="tx1"/>
              </a:solidFill>
              <a:effectLst/>
              <a:latin typeface="ＭＳ ゴシック" panose="020B0609070205080204" pitchFamily="49" charset="-128"/>
              <a:ea typeface="ＭＳ ゴシック" panose="020B0609070205080204" pitchFamily="49" charset="-128"/>
              <a:cs typeface="+mn-cs"/>
            </a:rPr>
            <a:t>を用いて</a:t>
          </a:r>
          <a:r>
            <a:rPr lang="ja-JP" altLang="en-US"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算出のうえこちらに記入してください</a:t>
          </a:r>
          <a:r>
            <a:rPr lang="ja-JP" sz="900" b="1"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254000</xdr:colOff>
      <xdr:row>67</xdr:row>
      <xdr:rowOff>533400</xdr:rowOff>
    </xdr:from>
    <xdr:to>
      <xdr:col>14</xdr:col>
      <xdr:colOff>346710</xdr:colOff>
      <xdr:row>67</xdr:row>
      <xdr:rowOff>791210</xdr:rowOff>
    </xdr:to>
    <xdr:sp macro="" textlink="">
      <xdr:nvSpPr>
        <xdr:cNvPr id="7" name="角丸四角形吹き出し 2">
          <a:extLst>
            <a:ext uri="{FF2B5EF4-FFF2-40B4-BE49-F238E27FC236}">
              <a16:creationId xmlns:a16="http://schemas.microsoft.com/office/drawing/2014/main" id="{00000000-0008-0000-0200-000007000000}"/>
            </a:ext>
          </a:extLst>
        </xdr:cNvPr>
        <xdr:cNvSpPr/>
      </xdr:nvSpPr>
      <xdr:spPr>
        <a:xfrm>
          <a:off x="6356350" y="15665450"/>
          <a:ext cx="2556510" cy="257810"/>
        </a:xfrm>
        <a:prstGeom prst="wedgeRoundRectCallout">
          <a:avLst>
            <a:gd name="adj1" fmla="val -55266"/>
            <a:gd name="adj2" fmla="val 1680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前提計算書、根拠資料などもご提出ください。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114300</xdr:colOff>
      <xdr:row>134</xdr:row>
      <xdr:rowOff>88901</xdr:rowOff>
    </xdr:from>
    <xdr:to>
      <xdr:col>17</xdr:col>
      <xdr:colOff>190500</xdr:colOff>
      <xdr:row>136</xdr:row>
      <xdr:rowOff>327660</xdr:rowOff>
    </xdr:to>
    <xdr:sp macro="" textlink="">
      <xdr:nvSpPr>
        <xdr:cNvPr id="8" name="角丸四角形吹き出し 2">
          <a:extLst>
            <a:ext uri="{FF2B5EF4-FFF2-40B4-BE49-F238E27FC236}">
              <a16:creationId xmlns:a16="http://schemas.microsoft.com/office/drawing/2014/main" id="{00000000-0008-0000-0200-000008000000}"/>
            </a:ext>
          </a:extLst>
        </xdr:cNvPr>
        <xdr:cNvSpPr/>
      </xdr:nvSpPr>
      <xdr:spPr>
        <a:xfrm>
          <a:off x="6216650" y="30727651"/>
          <a:ext cx="4387850" cy="568959"/>
        </a:xfrm>
        <a:prstGeom prst="wedgeRoundRectCallout">
          <a:avLst>
            <a:gd name="adj1" fmla="val -52149"/>
            <a:gd name="adj2" fmla="val 15564"/>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ja-JP" altLang="ja-JP" sz="900" b="1">
              <a:effectLst/>
              <a:latin typeface="ＭＳ ゴシック" panose="020B0609070205080204" pitchFamily="49" charset="-128"/>
              <a:ea typeface="ＭＳ ゴシック" panose="020B0609070205080204" pitchFamily="49" charset="-128"/>
              <a:cs typeface="+mn-cs"/>
            </a:rPr>
            <a:t>補助事業を進めていく体制に関して、所属や氏名等も具体的に記載してください。</a:t>
          </a:r>
          <a:endParaRPr lang="ja-JP" altLang="ja-JP" sz="900" b="1">
            <a:effectLst/>
            <a:latin typeface="ＭＳ ゴシック" panose="020B0609070205080204" pitchFamily="49" charset="-128"/>
            <a:ea typeface="ＭＳ ゴシック" panose="020B0609070205080204" pitchFamily="49" charset="-128"/>
          </a:endParaRPr>
        </a:p>
        <a:p>
          <a:pPr algn="just">
            <a:lnSpc>
              <a:spcPts val="1000"/>
            </a:lnSpc>
            <a:tabLst>
              <a:tab pos="2700020" algn="ctr"/>
              <a:tab pos="5400040" algn="r"/>
            </a:tabLst>
          </a:pPr>
          <a:r>
            <a:rPr lang="ja-JP" sz="9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見積合わせなどが既に行われていて発注先が決まっている場合は、発注先事業者名についても記入してください。</a:t>
          </a:r>
          <a:endPar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203835</xdr:colOff>
      <xdr:row>118</xdr:row>
      <xdr:rowOff>133350</xdr:rowOff>
    </xdr:from>
    <xdr:to>
      <xdr:col>16</xdr:col>
      <xdr:colOff>377190</xdr:colOff>
      <xdr:row>118</xdr:row>
      <xdr:rowOff>419100</xdr:rowOff>
    </xdr:to>
    <xdr:sp macro="" textlink="">
      <xdr:nvSpPr>
        <xdr:cNvPr id="9" name="角丸四角形吹き出し 2">
          <a:extLst>
            <a:ext uri="{FF2B5EF4-FFF2-40B4-BE49-F238E27FC236}">
              <a16:creationId xmlns:a16="http://schemas.microsoft.com/office/drawing/2014/main" id="{00000000-0008-0000-0200-000009000000}"/>
            </a:ext>
          </a:extLst>
        </xdr:cNvPr>
        <xdr:cNvSpPr/>
      </xdr:nvSpPr>
      <xdr:spPr>
        <a:xfrm>
          <a:off x="6306185" y="25984200"/>
          <a:ext cx="3869055" cy="285750"/>
        </a:xfrm>
        <a:prstGeom prst="wedgeRoundRectCallout">
          <a:avLst>
            <a:gd name="adj1" fmla="val -53090"/>
            <a:gd name="adj2" fmla="val 22543"/>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「自己資金」または「〇〇銀行〇〇支店から調達」などを明記ください。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464820</xdr:colOff>
          <xdr:row>29</xdr:row>
          <xdr:rowOff>121920</xdr:rowOff>
        </xdr:from>
        <xdr:to>
          <xdr:col>4</xdr:col>
          <xdr:colOff>640080</xdr:colOff>
          <xdr:row>31</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121920</xdr:rowOff>
        </xdr:from>
        <xdr:to>
          <xdr:col>8</xdr:col>
          <xdr:colOff>342900</xdr:colOff>
          <xdr:row>31</xdr:row>
          <xdr:rowOff>38100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10</xdr:col>
      <xdr:colOff>290732</xdr:colOff>
      <xdr:row>88</xdr:row>
      <xdr:rowOff>151227</xdr:rowOff>
    </xdr:from>
    <xdr:to>
      <xdr:col>14</xdr:col>
      <xdr:colOff>390281</xdr:colOff>
      <xdr:row>93</xdr:row>
      <xdr:rowOff>13285</xdr:rowOff>
    </xdr:to>
    <xdr:sp macro="" textlink="">
      <xdr:nvSpPr>
        <xdr:cNvPr id="12" name="角丸四角形吹き出し 2">
          <a:extLst>
            <a:ext uri="{FF2B5EF4-FFF2-40B4-BE49-F238E27FC236}">
              <a16:creationId xmlns:a16="http://schemas.microsoft.com/office/drawing/2014/main" id="{00000000-0008-0000-0200-00000C000000}"/>
            </a:ext>
          </a:extLst>
        </xdr:cNvPr>
        <xdr:cNvSpPr/>
      </xdr:nvSpPr>
      <xdr:spPr>
        <a:xfrm>
          <a:off x="6393082" y="20528377"/>
          <a:ext cx="2563349" cy="687558"/>
        </a:xfrm>
        <a:prstGeom prst="wedgeRoundRectCallout">
          <a:avLst>
            <a:gd name="adj1" fmla="val -59025"/>
            <a:gd name="adj2" fmla="val 161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en-US" alt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CO2</a:t>
          </a: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削減に寄与する設備・機器に関して記載。（概ね「利用」分野の設備・機器となります）</a:t>
          </a:r>
          <a:endParaRPr 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310710</xdr:colOff>
      <xdr:row>96</xdr:row>
      <xdr:rowOff>156796</xdr:rowOff>
    </xdr:from>
    <xdr:to>
      <xdr:col>16</xdr:col>
      <xdr:colOff>498035</xdr:colOff>
      <xdr:row>102</xdr:row>
      <xdr:rowOff>31750</xdr:rowOff>
    </xdr:to>
    <xdr:sp macro="" textlink="">
      <xdr:nvSpPr>
        <xdr:cNvPr id="13" name="角丸四角形吹き出し 2">
          <a:extLst>
            <a:ext uri="{FF2B5EF4-FFF2-40B4-BE49-F238E27FC236}">
              <a16:creationId xmlns:a16="http://schemas.microsoft.com/office/drawing/2014/main" id="{00000000-0008-0000-0200-00000D000000}"/>
            </a:ext>
          </a:extLst>
        </xdr:cNvPr>
        <xdr:cNvSpPr/>
      </xdr:nvSpPr>
      <xdr:spPr>
        <a:xfrm>
          <a:off x="6413060" y="21854746"/>
          <a:ext cx="3883025" cy="865554"/>
        </a:xfrm>
        <a:prstGeom prst="wedgeRoundRectCallout">
          <a:avLst>
            <a:gd name="adj1" fmla="val -53962"/>
            <a:gd name="adj2" fmla="val 23903"/>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応募の内容が</a:t>
          </a:r>
          <a:endParaRPr lang="en-US" alt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・「製造・貯蔵・供給」分野のみ</a:t>
          </a:r>
          <a:endParaRPr lang="en-US" alt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・「利用」分野のみ</a:t>
          </a:r>
          <a:endParaRPr lang="en-US" alt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・上記、両分野が含まれる場合</a:t>
          </a:r>
          <a:endParaRPr lang="en-US" alt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9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でこちらの項目は記載箇所が変わりますのでご留意ください。</a:t>
          </a:r>
          <a:endParaRPr lang="ja-JP" sz="90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190500</xdr:colOff>
      <xdr:row>29</xdr:row>
      <xdr:rowOff>121920</xdr:rowOff>
    </xdr:from>
    <xdr:to>
      <xdr:col>15</xdr:col>
      <xdr:colOff>115570</xdr:colOff>
      <xdr:row>32</xdr:row>
      <xdr:rowOff>35560</xdr:rowOff>
    </xdr:to>
    <xdr:sp macro="" textlink="">
      <xdr:nvSpPr>
        <xdr:cNvPr id="14" name="角丸四角形吹き出し 2">
          <a:extLst>
            <a:ext uri="{FF2B5EF4-FFF2-40B4-BE49-F238E27FC236}">
              <a16:creationId xmlns:a16="http://schemas.microsoft.com/office/drawing/2014/main" id="{00000000-0008-0000-0200-00000E000000}"/>
            </a:ext>
          </a:extLst>
        </xdr:cNvPr>
        <xdr:cNvSpPr/>
      </xdr:nvSpPr>
      <xdr:spPr>
        <a:xfrm>
          <a:off x="6292850" y="5106670"/>
          <a:ext cx="3004820" cy="485140"/>
        </a:xfrm>
        <a:prstGeom prst="wedgeRoundRectCallout">
          <a:avLst>
            <a:gd name="adj1" fmla="val -54110"/>
            <a:gd name="adj2" fmla="val -2460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申請する分野に☑を入れてください。</a:t>
          </a:r>
          <a:endParaRPr lang="en-US" altLang="ja-JP"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rPr>
            <a:t>どちらも申請する際はどちらもチェックしてください。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15240</xdr:colOff>
      <xdr:row>6</xdr:row>
      <xdr:rowOff>152401</xdr:rowOff>
    </xdr:from>
    <xdr:to>
      <xdr:col>45</xdr:col>
      <xdr:colOff>67627</xdr:colOff>
      <xdr:row>8</xdr:row>
      <xdr:rowOff>175261</xdr:rowOff>
    </xdr:to>
    <xdr:sp macro="" textlink="">
      <xdr:nvSpPr>
        <xdr:cNvPr id="2" name="角丸四角形吹き出し 2">
          <a:extLst>
            <a:ext uri="{FF2B5EF4-FFF2-40B4-BE49-F238E27FC236}">
              <a16:creationId xmlns:a16="http://schemas.microsoft.com/office/drawing/2014/main" id="{00000000-0008-0000-0300-000002000000}"/>
            </a:ext>
          </a:extLst>
        </xdr:cNvPr>
        <xdr:cNvSpPr/>
      </xdr:nvSpPr>
      <xdr:spPr>
        <a:xfrm>
          <a:off x="6416040" y="1303021"/>
          <a:ext cx="1881187" cy="449580"/>
        </a:xfrm>
        <a:prstGeom prst="wedgeRoundRectCallout">
          <a:avLst>
            <a:gd name="adj1" fmla="val 25708"/>
            <a:gd name="adj2" fmla="val 62161"/>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製造・貯蔵・供給分野に係る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45</xdr:col>
      <xdr:colOff>181610</xdr:colOff>
      <xdr:row>6</xdr:row>
      <xdr:rowOff>152401</xdr:rowOff>
    </xdr:from>
    <xdr:to>
      <xdr:col>54</xdr:col>
      <xdr:colOff>167639</xdr:colOff>
      <xdr:row>8</xdr:row>
      <xdr:rowOff>144781</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8411210" y="1303021"/>
          <a:ext cx="1631949" cy="419100"/>
        </a:xfrm>
        <a:prstGeom prst="wedgeRoundRectCallout">
          <a:avLst>
            <a:gd name="adj1" fmla="val 6049"/>
            <a:gd name="adj2" fmla="val 8054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2</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寄付金その他の収入</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なければ「</a:t>
          </a:r>
          <a:r>
            <a:rPr 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0</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」とご記入ください。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35</xdr:col>
      <xdr:colOff>79692</xdr:colOff>
      <xdr:row>35</xdr:row>
      <xdr:rowOff>121920</xdr:rowOff>
    </xdr:from>
    <xdr:to>
      <xdr:col>44</xdr:col>
      <xdr:colOff>106680</xdr:colOff>
      <xdr:row>40</xdr:row>
      <xdr:rowOff>114300</xdr:rowOff>
    </xdr:to>
    <xdr:sp macro="" textlink="">
      <xdr:nvSpPr>
        <xdr:cNvPr id="4" name="角丸四角形吹き出し 2">
          <a:extLst>
            <a:ext uri="{FF2B5EF4-FFF2-40B4-BE49-F238E27FC236}">
              <a16:creationId xmlns:a16="http://schemas.microsoft.com/office/drawing/2014/main" id="{00000000-0008-0000-0300-000004000000}"/>
            </a:ext>
          </a:extLst>
        </xdr:cNvPr>
        <xdr:cNvSpPr/>
      </xdr:nvSpPr>
      <xdr:spPr>
        <a:xfrm>
          <a:off x="7021512" y="7985760"/>
          <a:ext cx="1672908" cy="1059180"/>
        </a:xfrm>
        <a:prstGeom prst="wedgeRoundRectCallout">
          <a:avLst>
            <a:gd name="adj1" fmla="val -17535"/>
            <a:gd name="adj2" fmla="val -6260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公募要領「別表第１」にあげる補助対象経費の費目ごとに区分し、詳細をご記入ください。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45</xdr:col>
      <xdr:colOff>44450</xdr:colOff>
      <xdr:row>35</xdr:row>
      <xdr:rowOff>119380</xdr:rowOff>
    </xdr:from>
    <xdr:to>
      <xdr:col>52</xdr:col>
      <xdr:colOff>137159</xdr:colOff>
      <xdr:row>40</xdr:row>
      <xdr:rowOff>121920</xdr:rowOff>
    </xdr:to>
    <xdr:sp macro="" textlink="">
      <xdr:nvSpPr>
        <xdr:cNvPr id="5" name="角丸四角形吹き出し 2">
          <a:extLst>
            <a:ext uri="{FF2B5EF4-FFF2-40B4-BE49-F238E27FC236}">
              <a16:creationId xmlns:a16="http://schemas.microsoft.com/office/drawing/2014/main" id="{00000000-0008-0000-0300-000005000000}"/>
            </a:ext>
          </a:extLst>
        </xdr:cNvPr>
        <xdr:cNvSpPr/>
      </xdr:nvSpPr>
      <xdr:spPr>
        <a:xfrm>
          <a:off x="8815070" y="7983220"/>
          <a:ext cx="1372869" cy="1069340"/>
        </a:xfrm>
        <a:prstGeom prst="wedgeRoundRectCallout">
          <a:avLst>
            <a:gd name="adj1" fmla="val -20471"/>
            <a:gd name="adj2" fmla="val -7151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経費区分・費目・細分に従って、各細分にまとめてご記入ください。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53</xdr:col>
      <xdr:colOff>0</xdr:colOff>
      <xdr:row>35</xdr:row>
      <xdr:rowOff>137160</xdr:rowOff>
    </xdr:from>
    <xdr:to>
      <xdr:col>66</xdr:col>
      <xdr:colOff>152400</xdr:colOff>
      <xdr:row>42</xdr:row>
      <xdr:rowOff>114299</xdr:rowOff>
    </xdr:to>
    <xdr:sp macro="" textlink="">
      <xdr:nvSpPr>
        <xdr:cNvPr id="6" name="角丸四角形吹き出し 2">
          <a:extLst>
            <a:ext uri="{FF2B5EF4-FFF2-40B4-BE49-F238E27FC236}">
              <a16:creationId xmlns:a16="http://schemas.microsoft.com/office/drawing/2014/main" id="{00000000-0008-0000-0300-000006000000}"/>
            </a:ext>
          </a:extLst>
        </xdr:cNvPr>
        <xdr:cNvSpPr/>
      </xdr:nvSpPr>
      <xdr:spPr>
        <a:xfrm>
          <a:off x="9692640" y="7360920"/>
          <a:ext cx="2529840" cy="1470659"/>
        </a:xfrm>
        <a:prstGeom prst="wedgeRoundRectCallout">
          <a:avLst>
            <a:gd name="adj1" fmla="val -19435"/>
            <a:gd name="adj2" fmla="val -612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endParaRPr lang="en-US" altLang="ja-JP" sz="9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積算内訳</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金額の算出根拠がわかる見積書等と対比できるように</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各項目に紐づけの附番をするなど</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詳細にご記入ください。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（別途積算内訳を添付し、そちらに記載することでも構いません。）</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参照する資料の番号をご記入ください。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行数は適宜増やしても構いません。</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ja-JP" altLang="ja-JP" sz="1050">
            <a:effectLst/>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51</xdr:col>
      <xdr:colOff>144780</xdr:colOff>
      <xdr:row>15</xdr:row>
      <xdr:rowOff>30480</xdr:rowOff>
    </xdr:from>
    <xdr:to>
      <xdr:col>67</xdr:col>
      <xdr:colOff>83820</xdr:colOff>
      <xdr:row>18</xdr:row>
      <xdr:rowOff>144780</xdr:rowOff>
    </xdr:to>
    <xdr:sp macro="" textlink="">
      <xdr:nvSpPr>
        <xdr:cNvPr id="8" name="角丸四角形吹き出し 2">
          <a:extLst>
            <a:ext uri="{FF2B5EF4-FFF2-40B4-BE49-F238E27FC236}">
              <a16:creationId xmlns:a16="http://schemas.microsoft.com/office/drawing/2014/main" id="{00000000-0008-0000-0300-000008000000}"/>
            </a:ext>
          </a:extLst>
        </xdr:cNvPr>
        <xdr:cNvSpPr/>
      </xdr:nvSpPr>
      <xdr:spPr>
        <a:xfrm>
          <a:off x="9471660" y="2987040"/>
          <a:ext cx="2865120" cy="754380"/>
        </a:xfrm>
        <a:prstGeom prst="wedgeRoundRectCallout">
          <a:avLst>
            <a:gd name="adj1" fmla="val 17261"/>
            <a:gd name="adj2" fmla="val -5904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8</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）補助金所要額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公募要領Ｐ７の表で該当する補助率を確認のうえ、プル</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ダウンリストから</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補助率を選択</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してください。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千円未満は切り捨てになります。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43</xdr:col>
      <xdr:colOff>137160</xdr:colOff>
      <xdr:row>0</xdr:row>
      <xdr:rowOff>38100</xdr:rowOff>
    </xdr:from>
    <xdr:to>
      <xdr:col>58</xdr:col>
      <xdr:colOff>53340</xdr:colOff>
      <xdr:row>3</xdr:row>
      <xdr:rowOff>205740</xdr:rowOff>
    </xdr:to>
    <xdr:sp macro="" textlink="">
      <xdr:nvSpPr>
        <xdr:cNvPr id="9" name="角丸四角形吹き出し 2">
          <a:extLst>
            <a:ext uri="{FF2B5EF4-FFF2-40B4-BE49-F238E27FC236}">
              <a16:creationId xmlns:a16="http://schemas.microsoft.com/office/drawing/2014/main" id="{00000000-0008-0000-0300-000009000000}"/>
            </a:ext>
          </a:extLst>
        </xdr:cNvPr>
        <xdr:cNvSpPr/>
      </xdr:nvSpPr>
      <xdr:spPr>
        <a:xfrm>
          <a:off x="8001000" y="38100"/>
          <a:ext cx="2659380" cy="624840"/>
        </a:xfrm>
        <a:prstGeom prst="rect">
          <a:avLst/>
        </a:prstGeom>
        <a:solidFill>
          <a:srgbClr val="FFFFCC"/>
        </a:solidFill>
        <a:ln>
          <a:solidFill>
            <a:srgbClr val="C00000"/>
          </a:solidFill>
        </a:ln>
        <a:effectLst>
          <a:outerShdw blurRad="57150" dist="19050" dir="5400000" algn="ctr" rotWithShape="0">
            <a:srgbClr val="000000">
              <a:alpha val="63000"/>
            </a:srgbClr>
          </a:outerShdw>
        </a:effectLst>
      </xdr:spPr>
      <xdr:txBody>
        <a:bodyPr rot="0" spcFirstLastPara="0" vert="horz" wrap="square" lIns="36000" tIns="3600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黄色いセルに入力ください。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↓申請する分野に☑を入れてください。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どちらも申請の際は２か所ともチェックしてください。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xdr:row>
          <xdr:rowOff>7620</xdr:rowOff>
        </xdr:from>
        <xdr:to>
          <xdr:col>14</xdr:col>
          <xdr:colOff>152400</xdr:colOff>
          <xdr:row>4</xdr:row>
          <xdr:rowOff>198120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xdr:row>
          <xdr:rowOff>60960</xdr:rowOff>
        </xdr:from>
        <xdr:to>
          <xdr:col>24</xdr:col>
          <xdr:colOff>15240</xdr:colOff>
          <xdr:row>4</xdr:row>
          <xdr:rowOff>205740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53</xdr:col>
      <xdr:colOff>22860</xdr:colOff>
      <xdr:row>23</xdr:row>
      <xdr:rowOff>198120</xdr:rowOff>
    </xdr:from>
    <xdr:to>
      <xdr:col>62</xdr:col>
      <xdr:colOff>91440</xdr:colOff>
      <xdr:row>28</xdr:row>
      <xdr:rowOff>106680</xdr:rowOff>
    </xdr:to>
    <xdr:sp macro="" textlink="">
      <xdr:nvSpPr>
        <xdr:cNvPr id="12" name="角丸四角形吹き出し 2">
          <a:extLst>
            <a:ext uri="{FF2B5EF4-FFF2-40B4-BE49-F238E27FC236}">
              <a16:creationId xmlns:a16="http://schemas.microsoft.com/office/drawing/2014/main" id="{00000000-0008-0000-0300-00000C000000}"/>
            </a:ext>
          </a:extLst>
        </xdr:cNvPr>
        <xdr:cNvSpPr/>
      </xdr:nvSpPr>
      <xdr:spPr>
        <a:xfrm>
          <a:off x="9715500" y="4960620"/>
          <a:ext cx="1714500" cy="876300"/>
        </a:xfrm>
        <a:prstGeom prst="wedgeRoundRectCallout">
          <a:avLst>
            <a:gd name="adj1" fmla="val 38254"/>
            <a:gd name="adj2" fmla="val -548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利用分野に申請の場合</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比較対象となる一般的な設備の額を入力してください。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（金額の根拠となる資料を添付してください。）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xdr:twoCellAnchor>
    <xdr:from>
      <xdr:col>35</xdr:col>
      <xdr:colOff>30480</xdr:colOff>
      <xdr:row>16</xdr:row>
      <xdr:rowOff>121920</xdr:rowOff>
    </xdr:from>
    <xdr:to>
      <xdr:col>45</xdr:col>
      <xdr:colOff>82867</xdr:colOff>
      <xdr:row>18</xdr:row>
      <xdr:rowOff>135573</xdr:rowOff>
    </xdr:to>
    <xdr:sp macro="" textlink="">
      <xdr:nvSpPr>
        <xdr:cNvPr id="17" name="角丸四角形吹き出し 2">
          <a:extLst>
            <a:ext uri="{FF2B5EF4-FFF2-40B4-BE49-F238E27FC236}">
              <a16:creationId xmlns:a16="http://schemas.microsoft.com/office/drawing/2014/main" id="{00000000-0008-0000-0300-000011000000}"/>
            </a:ext>
          </a:extLst>
        </xdr:cNvPr>
        <xdr:cNvSpPr/>
      </xdr:nvSpPr>
      <xdr:spPr>
        <a:xfrm>
          <a:off x="6431280" y="3291840"/>
          <a:ext cx="1881187" cy="440373"/>
        </a:xfrm>
        <a:prstGeom prst="wedgeRoundRectCallout">
          <a:avLst>
            <a:gd name="adj1" fmla="val 24087"/>
            <a:gd name="adj2" fmla="val 7291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9</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利用分野に係る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40</xdr:col>
          <xdr:colOff>68580</xdr:colOff>
          <xdr:row>4</xdr:row>
          <xdr:rowOff>45720</xdr:rowOff>
        </xdr:from>
        <xdr:to>
          <xdr:col>76</xdr:col>
          <xdr:colOff>76200</xdr:colOff>
          <xdr:row>5</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4</xdr:row>
          <xdr:rowOff>38100</xdr:rowOff>
        </xdr:from>
        <xdr:to>
          <xdr:col>73</xdr:col>
          <xdr:colOff>53340</xdr:colOff>
          <xdr:row>4</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35</xdr:col>
      <xdr:colOff>30480</xdr:colOff>
      <xdr:row>10</xdr:row>
      <xdr:rowOff>175260</xdr:rowOff>
    </xdr:from>
    <xdr:to>
      <xdr:col>45</xdr:col>
      <xdr:colOff>175260</xdr:colOff>
      <xdr:row>15</xdr:row>
      <xdr:rowOff>175260</xdr:rowOff>
    </xdr:to>
    <xdr:sp macro="" textlink="">
      <xdr:nvSpPr>
        <xdr:cNvPr id="20" name="角丸四角形吹き出し 2">
          <a:extLst>
            <a:ext uri="{FF2B5EF4-FFF2-40B4-BE49-F238E27FC236}">
              <a16:creationId xmlns:a16="http://schemas.microsoft.com/office/drawing/2014/main" id="{00000000-0008-0000-0300-000014000000}"/>
            </a:ext>
          </a:extLst>
        </xdr:cNvPr>
        <xdr:cNvSpPr/>
      </xdr:nvSpPr>
      <xdr:spPr>
        <a:xfrm>
          <a:off x="6431280" y="2179320"/>
          <a:ext cx="1973580" cy="952500"/>
        </a:xfrm>
        <a:prstGeom prst="roundRect">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5</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(13)</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基準額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応募申請時は記入不要です。</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採択となった場合、採択通知に記載された採択の額が基準額となり、基準額を越える交付申請はできませんのでご留意ください。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33</xdr:col>
      <xdr:colOff>30480</xdr:colOff>
      <xdr:row>0</xdr:row>
      <xdr:rowOff>0</xdr:rowOff>
    </xdr:from>
    <xdr:to>
      <xdr:col>101</xdr:col>
      <xdr:colOff>53340</xdr:colOff>
      <xdr:row>65</xdr:row>
      <xdr:rowOff>7620</xdr:rowOff>
    </xdr:to>
    <xdr:pic>
      <xdr:nvPicPr>
        <xdr:cNvPr id="21" name="図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5520" y="0"/>
          <a:ext cx="6240780" cy="1354074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35</xdr:col>
      <xdr:colOff>45720</xdr:colOff>
      <xdr:row>6</xdr:row>
      <xdr:rowOff>129541</xdr:rowOff>
    </xdr:from>
    <xdr:to>
      <xdr:col>45</xdr:col>
      <xdr:colOff>98107</xdr:colOff>
      <xdr:row>8</xdr:row>
      <xdr:rowOff>144781</xdr:rowOff>
    </xdr:to>
    <xdr:sp macro="" textlink="">
      <xdr:nvSpPr>
        <xdr:cNvPr id="2" name="角丸四角形吹き出し 2">
          <a:extLst>
            <a:ext uri="{FF2B5EF4-FFF2-40B4-BE49-F238E27FC236}">
              <a16:creationId xmlns:a16="http://schemas.microsoft.com/office/drawing/2014/main" id="{00000000-0008-0000-0400-000002000000}"/>
            </a:ext>
          </a:extLst>
        </xdr:cNvPr>
        <xdr:cNvSpPr/>
      </xdr:nvSpPr>
      <xdr:spPr>
        <a:xfrm>
          <a:off x="6446520" y="1280161"/>
          <a:ext cx="1881187" cy="441960"/>
        </a:xfrm>
        <a:prstGeom prst="wedgeRoundRectCallout">
          <a:avLst>
            <a:gd name="adj1" fmla="val 18822"/>
            <a:gd name="adj2" fmla="val 7929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製造・貯蔵・供給分野に係る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46</xdr:col>
      <xdr:colOff>52070</xdr:colOff>
      <xdr:row>6</xdr:row>
      <xdr:rowOff>152401</xdr:rowOff>
    </xdr:from>
    <xdr:to>
      <xdr:col>55</xdr:col>
      <xdr:colOff>38099</xdr:colOff>
      <xdr:row>8</xdr:row>
      <xdr:rowOff>152401</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8464550" y="1303021"/>
          <a:ext cx="1631949" cy="426720"/>
        </a:xfrm>
        <a:prstGeom prst="wedgeRoundRectCallout">
          <a:avLst>
            <a:gd name="adj1" fmla="val 2781"/>
            <a:gd name="adj2" fmla="val 68954"/>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2</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寄付金その他の収入</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なければ「</a:t>
          </a:r>
          <a:r>
            <a:rPr 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0</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」とご記入ください。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35</xdr:col>
      <xdr:colOff>79692</xdr:colOff>
      <xdr:row>35</xdr:row>
      <xdr:rowOff>121920</xdr:rowOff>
    </xdr:from>
    <xdr:to>
      <xdr:col>44</xdr:col>
      <xdr:colOff>106680</xdr:colOff>
      <xdr:row>40</xdr:row>
      <xdr:rowOff>114300</xdr:rowOff>
    </xdr:to>
    <xdr:sp macro="" textlink="">
      <xdr:nvSpPr>
        <xdr:cNvPr id="4" name="角丸四角形吹き出し 2">
          <a:extLst>
            <a:ext uri="{FF2B5EF4-FFF2-40B4-BE49-F238E27FC236}">
              <a16:creationId xmlns:a16="http://schemas.microsoft.com/office/drawing/2014/main" id="{00000000-0008-0000-0400-000004000000}"/>
            </a:ext>
          </a:extLst>
        </xdr:cNvPr>
        <xdr:cNvSpPr/>
      </xdr:nvSpPr>
      <xdr:spPr>
        <a:xfrm>
          <a:off x="6480492" y="7345680"/>
          <a:ext cx="1672908" cy="1059180"/>
        </a:xfrm>
        <a:prstGeom prst="wedgeRoundRectCallout">
          <a:avLst>
            <a:gd name="adj1" fmla="val -17535"/>
            <a:gd name="adj2" fmla="val -6260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公募要領「別表第１」にあげる補助対象経費の費目ごとに区分し、詳細をご記入ください。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45</xdr:col>
      <xdr:colOff>44450</xdr:colOff>
      <xdr:row>35</xdr:row>
      <xdr:rowOff>119380</xdr:rowOff>
    </xdr:from>
    <xdr:to>
      <xdr:col>52</xdr:col>
      <xdr:colOff>137159</xdr:colOff>
      <xdr:row>40</xdr:row>
      <xdr:rowOff>121920</xdr:rowOff>
    </xdr:to>
    <xdr:sp macro="" textlink="">
      <xdr:nvSpPr>
        <xdr:cNvPr id="5" name="角丸四角形吹き出し 2">
          <a:extLst>
            <a:ext uri="{FF2B5EF4-FFF2-40B4-BE49-F238E27FC236}">
              <a16:creationId xmlns:a16="http://schemas.microsoft.com/office/drawing/2014/main" id="{00000000-0008-0000-0400-000005000000}"/>
            </a:ext>
          </a:extLst>
        </xdr:cNvPr>
        <xdr:cNvSpPr/>
      </xdr:nvSpPr>
      <xdr:spPr>
        <a:xfrm>
          <a:off x="8274050" y="7343140"/>
          <a:ext cx="1372869" cy="1069340"/>
        </a:xfrm>
        <a:prstGeom prst="wedgeRoundRectCallout">
          <a:avLst>
            <a:gd name="adj1" fmla="val -20471"/>
            <a:gd name="adj2" fmla="val -7151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経費区分・費目・細分に従って、各細分にまとめてご記入ください。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53</xdr:col>
      <xdr:colOff>22860</xdr:colOff>
      <xdr:row>35</xdr:row>
      <xdr:rowOff>175260</xdr:rowOff>
    </xdr:from>
    <xdr:to>
      <xdr:col>66</xdr:col>
      <xdr:colOff>175260</xdr:colOff>
      <xdr:row>42</xdr:row>
      <xdr:rowOff>152399</xdr:rowOff>
    </xdr:to>
    <xdr:sp macro="" textlink="">
      <xdr:nvSpPr>
        <xdr:cNvPr id="6" name="角丸四角形吹き出し 2">
          <a:extLst>
            <a:ext uri="{FF2B5EF4-FFF2-40B4-BE49-F238E27FC236}">
              <a16:creationId xmlns:a16="http://schemas.microsoft.com/office/drawing/2014/main" id="{00000000-0008-0000-0400-000006000000}"/>
            </a:ext>
          </a:extLst>
        </xdr:cNvPr>
        <xdr:cNvSpPr/>
      </xdr:nvSpPr>
      <xdr:spPr>
        <a:xfrm>
          <a:off x="9715500" y="7399020"/>
          <a:ext cx="2529840" cy="1470659"/>
        </a:xfrm>
        <a:prstGeom prst="wedgeRoundRectCallout">
          <a:avLst>
            <a:gd name="adj1" fmla="val -19435"/>
            <a:gd name="adj2" fmla="val -612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endParaRPr lang="en-US" altLang="ja-JP" sz="9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積算内訳</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金額の算出根拠がわかる見積書等と対比できるように</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各項目に紐づけの附番をするなど</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詳細にご記入ください。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（別途積算内訳を添付し、そちらに記載することでも構いません。）</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参照する資料の番号をご記入ください。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行数は適宜増やしても構いません。</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ja-JP" altLang="ja-JP" sz="1050">
            <a:effectLst/>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43</xdr:col>
      <xdr:colOff>137160</xdr:colOff>
      <xdr:row>0</xdr:row>
      <xdr:rowOff>38100</xdr:rowOff>
    </xdr:from>
    <xdr:to>
      <xdr:col>58</xdr:col>
      <xdr:colOff>53340</xdr:colOff>
      <xdr:row>3</xdr:row>
      <xdr:rowOff>205740</xdr:rowOff>
    </xdr:to>
    <xdr:sp macro="" textlink="">
      <xdr:nvSpPr>
        <xdr:cNvPr id="9" name="角丸四角形吹き出し 2">
          <a:extLst>
            <a:ext uri="{FF2B5EF4-FFF2-40B4-BE49-F238E27FC236}">
              <a16:creationId xmlns:a16="http://schemas.microsoft.com/office/drawing/2014/main" id="{00000000-0008-0000-0400-000009000000}"/>
            </a:ext>
          </a:extLst>
        </xdr:cNvPr>
        <xdr:cNvSpPr/>
      </xdr:nvSpPr>
      <xdr:spPr>
        <a:xfrm>
          <a:off x="8001000" y="38100"/>
          <a:ext cx="2659380" cy="624840"/>
        </a:xfrm>
        <a:prstGeom prst="rect">
          <a:avLst/>
        </a:prstGeom>
        <a:solidFill>
          <a:srgbClr val="FFFFCC"/>
        </a:solidFill>
        <a:ln>
          <a:solidFill>
            <a:srgbClr val="C00000"/>
          </a:solidFill>
        </a:ln>
        <a:effectLst>
          <a:outerShdw blurRad="57150" dist="19050" dir="5400000" algn="ctr" rotWithShape="0">
            <a:srgbClr val="000000">
              <a:alpha val="63000"/>
            </a:srgbClr>
          </a:outerShdw>
        </a:effectLst>
      </xdr:spPr>
      <xdr:txBody>
        <a:bodyPr rot="0" spcFirstLastPara="0" vert="horz" wrap="square" lIns="36000" tIns="3600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黄色いセルに入力ください。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↓申請する分野に☑を入れてください。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どちらも申請の際は２か所ともチェックしてください。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xdr:row>
          <xdr:rowOff>7620</xdr:rowOff>
        </xdr:from>
        <xdr:to>
          <xdr:col>14</xdr:col>
          <xdr:colOff>152400</xdr:colOff>
          <xdr:row>4</xdr:row>
          <xdr:rowOff>198120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xdr:row>
          <xdr:rowOff>60960</xdr:rowOff>
        </xdr:from>
        <xdr:to>
          <xdr:col>24</xdr:col>
          <xdr:colOff>15240</xdr:colOff>
          <xdr:row>4</xdr:row>
          <xdr:rowOff>205740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53</xdr:col>
      <xdr:colOff>38100</xdr:colOff>
      <xdr:row>23</xdr:row>
      <xdr:rowOff>167640</xdr:rowOff>
    </xdr:from>
    <xdr:to>
      <xdr:col>62</xdr:col>
      <xdr:colOff>106680</xdr:colOff>
      <xdr:row>28</xdr:row>
      <xdr:rowOff>76200</xdr:rowOff>
    </xdr:to>
    <xdr:sp macro="" textlink="">
      <xdr:nvSpPr>
        <xdr:cNvPr id="12" name="角丸四角形吹き出し 2">
          <a:extLst>
            <a:ext uri="{FF2B5EF4-FFF2-40B4-BE49-F238E27FC236}">
              <a16:creationId xmlns:a16="http://schemas.microsoft.com/office/drawing/2014/main" id="{00000000-0008-0000-0400-00000C000000}"/>
            </a:ext>
          </a:extLst>
        </xdr:cNvPr>
        <xdr:cNvSpPr/>
      </xdr:nvSpPr>
      <xdr:spPr>
        <a:xfrm>
          <a:off x="9730740" y="4930140"/>
          <a:ext cx="1714500" cy="876300"/>
        </a:xfrm>
        <a:prstGeom prst="wedgeRoundRectCallout">
          <a:avLst>
            <a:gd name="adj1" fmla="val 38254"/>
            <a:gd name="adj2" fmla="val -548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利用分野に申請の場合</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比較対象となる一般的な設備の額を入力してください。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（金額の根拠となる資料を添付してください。）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xdr:twoCellAnchor>
    <xdr:from>
      <xdr:col>35</xdr:col>
      <xdr:colOff>22860</xdr:colOff>
      <xdr:row>16</xdr:row>
      <xdr:rowOff>152400</xdr:rowOff>
    </xdr:from>
    <xdr:to>
      <xdr:col>45</xdr:col>
      <xdr:colOff>75247</xdr:colOff>
      <xdr:row>18</xdr:row>
      <xdr:rowOff>166053</xdr:rowOff>
    </xdr:to>
    <xdr:sp macro="" textlink="">
      <xdr:nvSpPr>
        <xdr:cNvPr id="15" name="角丸四角形吹き出し 2">
          <a:extLst>
            <a:ext uri="{FF2B5EF4-FFF2-40B4-BE49-F238E27FC236}">
              <a16:creationId xmlns:a16="http://schemas.microsoft.com/office/drawing/2014/main" id="{00000000-0008-0000-0400-00000F000000}"/>
            </a:ext>
          </a:extLst>
        </xdr:cNvPr>
        <xdr:cNvSpPr/>
      </xdr:nvSpPr>
      <xdr:spPr>
        <a:xfrm>
          <a:off x="6423660" y="3322320"/>
          <a:ext cx="1881187" cy="440373"/>
        </a:xfrm>
        <a:prstGeom prst="wedgeRoundRectCallout">
          <a:avLst>
            <a:gd name="adj1" fmla="val 13151"/>
            <a:gd name="adj2" fmla="val 67727"/>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9</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利用分野に係る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40</xdr:col>
          <xdr:colOff>91440</xdr:colOff>
          <xdr:row>4</xdr:row>
          <xdr:rowOff>7620</xdr:rowOff>
        </xdr:from>
        <xdr:to>
          <xdr:col>76</xdr:col>
          <xdr:colOff>76200</xdr:colOff>
          <xdr:row>4</xdr:row>
          <xdr:rowOff>198120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xdr:row>
          <xdr:rowOff>30480</xdr:rowOff>
        </xdr:from>
        <xdr:to>
          <xdr:col>73</xdr:col>
          <xdr:colOff>53340</xdr:colOff>
          <xdr:row>4</xdr:row>
          <xdr:rowOff>175260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400-00000E4C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51</xdr:col>
      <xdr:colOff>53340</xdr:colOff>
      <xdr:row>15</xdr:row>
      <xdr:rowOff>22860</xdr:rowOff>
    </xdr:from>
    <xdr:to>
      <xdr:col>66</xdr:col>
      <xdr:colOff>175260</xdr:colOff>
      <xdr:row>18</xdr:row>
      <xdr:rowOff>137160</xdr:rowOff>
    </xdr:to>
    <xdr:sp macro="" textlink="">
      <xdr:nvSpPr>
        <xdr:cNvPr id="20" name="角丸四角形吹き出し 2">
          <a:extLst>
            <a:ext uri="{FF2B5EF4-FFF2-40B4-BE49-F238E27FC236}">
              <a16:creationId xmlns:a16="http://schemas.microsoft.com/office/drawing/2014/main" id="{00000000-0008-0000-0400-000014000000}"/>
            </a:ext>
          </a:extLst>
        </xdr:cNvPr>
        <xdr:cNvSpPr/>
      </xdr:nvSpPr>
      <xdr:spPr>
        <a:xfrm>
          <a:off x="9380220" y="2979420"/>
          <a:ext cx="2865120" cy="754380"/>
        </a:xfrm>
        <a:prstGeom prst="wedgeRoundRectCallout">
          <a:avLst>
            <a:gd name="adj1" fmla="val 17261"/>
            <a:gd name="adj2" fmla="val -5904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8</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）補助金所要額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公募要領Ｐ７の表で該当する補助率を確認のう</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え、プルダウンリストから</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補助率を選択</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してください。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千円未満は切り捨てになります。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35</xdr:col>
      <xdr:colOff>22860</xdr:colOff>
      <xdr:row>10</xdr:row>
      <xdr:rowOff>175260</xdr:rowOff>
    </xdr:from>
    <xdr:to>
      <xdr:col>45</xdr:col>
      <xdr:colOff>167640</xdr:colOff>
      <xdr:row>15</xdr:row>
      <xdr:rowOff>175260</xdr:rowOff>
    </xdr:to>
    <xdr:sp macro="" textlink="">
      <xdr:nvSpPr>
        <xdr:cNvPr id="19" name="角丸四角形吹き出し 2">
          <a:extLst>
            <a:ext uri="{FF2B5EF4-FFF2-40B4-BE49-F238E27FC236}">
              <a16:creationId xmlns:a16="http://schemas.microsoft.com/office/drawing/2014/main" id="{00000000-0008-0000-0400-000013000000}"/>
            </a:ext>
          </a:extLst>
        </xdr:cNvPr>
        <xdr:cNvSpPr/>
      </xdr:nvSpPr>
      <xdr:spPr>
        <a:xfrm>
          <a:off x="6423660" y="2179320"/>
          <a:ext cx="1973580" cy="952500"/>
        </a:xfrm>
        <a:prstGeom prst="roundRect">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5</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(13)</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基準額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応募申請時は記入不要です。</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採択となった場合、採択通知に記載された採択の額が基準額となり、基準額を越える交付申請はできませんのでご留意ください。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33</xdr:col>
      <xdr:colOff>83820</xdr:colOff>
      <xdr:row>0</xdr:row>
      <xdr:rowOff>15240</xdr:rowOff>
    </xdr:from>
    <xdr:to>
      <xdr:col>101</xdr:col>
      <xdr:colOff>106680</xdr:colOff>
      <xdr:row>65</xdr:row>
      <xdr:rowOff>22860</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8860" y="15240"/>
          <a:ext cx="6240780" cy="1354074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30480</xdr:colOff>
      <xdr:row>6</xdr:row>
      <xdr:rowOff>167639</xdr:rowOff>
    </xdr:from>
    <xdr:to>
      <xdr:col>45</xdr:col>
      <xdr:colOff>82867</xdr:colOff>
      <xdr:row>8</xdr:row>
      <xdr:rowOff>137160</xdr:rowOff>
    </xdr:to>
    <xdr:sp macro="" textlink="">
      <xdr:nvSpPr>
        <xdr:cNvPr id="2" name="角丸四角形吹き出し 2">
          <a:extLst>
            <a:ext uri="{FF2B5EF4-FFF2-40B4-BE49-F238E27FC236}">
              <a16:creationId xmlns:a16="http://schemas.microsoft.com/office/drawing/2014/main" id="{00000000-0008-0000-0500-000002000000}"/>
            </a:ext>
          </a:extLst>
        </xdr:cNvPr>
        <xdr:cNvSpPr/>
      </xdr:nvSpPr>
      <xdr:spPr>
        <a:xfrm>
          <a:off x="6431280" y="1379219"/>
          <a:ext cx="1881187" cy="396241"/>
        </a:xfrm>
        <a:prstGeom prst="wedgeRoundRectCallout">
          <a:avLst>
            <a:gd name="adj1" fmla="val 20442"/>
            <a:gd name="adj2" fmla="val 7201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製造・貯蔵・供給分野に係る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46</xdr:col>
      <xdr:colOff>36830</xdr:colOff>
      <xdr:row>6</xdr:row>
      <xdr:rowOff>144781</xdr:rowOff>
    </xdr:from>
    <xdr:to>
      <xdr:col>55</xdr:col>
      <xdr:colOff>22859</xdr:colOff>
      <xdr:row>8</xdr:row>
      <xdr:rowOff>114301</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8449310" y="1356361"/>
          <a:ext cx="1631949" cy="396240"/>
        </a:xfrm>
        <a:prstGeom prst="wedgeRoundRectCallout">
          <a:avLst>
            <a:gd name="adj1" fmla="val -20099"/>
            <a:gd name="adj2" fmla="val 85300"/>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2</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寄付金その他の収入</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なければ「</a:t>
          </a:r>
          <a:r>
            <a:rPr 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0</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」とご記入ください。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35</xdr:col>
      <xdr:colOff>79692</xdr:colOff>
      <xdr:row>35</xdr:row>
      <xdr:rowOff>121920</xdr:rowOff>
    </xdr:from>
    <xdr:to>
      <xdr:col>44</xdr:col>
      <xdr:colOff>106680</xdr:colOff>
      <xdr:row>40</xdr:row>
      <xdr:rowOff>114300</xdr:rowOff>
    </xdr:to>
    <xdr:sp macro="" textlink="">
      <xdr:nvSpPr>
        <xdr:cNvPr id="4" name="角丸四角形吹き出し 2">
          <a:extLst>
            <a:ext uri="{FF2B5EF4-FFF2-40B4-BE49-F238E27FC236}">
              <a16:creationId xmlns:a16="http://schemas.microsoft.com/office/drawing/2014/main" id="{00000000-0008-0000-0500-000004000000}"/>
            </a:ext>
          </a:extLst>
        </xdr:cNvPr>
        <xdr:cNvSpPr/>
      </xdr:nvSpPr>
      <xdr:spPr>
        <a:xfrm>
          <a:off x="6480492" y="7345680"/>
          <a:ext cx="1672908" cy="1059180"/>
        </a:xfrm>
        <a:prstGeom prst="wedgeRoundRectCallout">
          <a:avLst>
            <a:gd name="adj1" fmla="val -17535"/>
            <a:gd name="adj2" fmla="val -6260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公募要領「別表第１」にあげる補助対象経費の費目ごとに区分し、詳細をご記入ください。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45</xdr:col>
      <xdr:colOff>44450</xdr:colOff>
      <xdr:row>35</xdr:row>
      <xdr:rowOff>119380</xdr:rowOff>
    </xdr:from>
    <xdr:to>
      <xdr:col>52</xdr:col>
      <xdr:colOff>137159</xdr:colOff>
      <xdr:row>40</xdr:row>
      <xdr:rowOff>121920</xdr:rowOff>
    </xdr:to>
    <xdr:sp macro="" textlink="">
      <xdr:nvSpPr>
        <xdr:cNvPr id="5" name="角丸四角形吹き出し 2">
          <a:extLst>
            <a:ext uri="{FF2B5EF4-FFF2-40B4-BE49-F238E27FC236}">
              <a16:creationId xmlns:a16="http://schemas.microsoft.com/office/drawing/2014/main" id="{00000000-0008-0000-0500-000005000000}"/>
            </a:ext>
          </a:extLst>
        </xdr:cNvPr>
        <xdr:cNvSpPr/>
      </xdr:nvSpPr>
      <xdr:spPr>
        <a:xfrm>
          <a:off x="8274050" y="7343140"/>
          <a:ext cx="1372869" cy="1069340"/>
        </a:xfrm>
        <a:prstGeom prst="wedgeRoundRectCallout">
          <a:avLst>
            <a:gd name="adj1" fmla="val -20471"/>
            <a:gd name="adj2" fmla="val -7151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経費区分・費目・細分に従って、各細分にまとめてご記入ください。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53</xdr:col>
      <xdr:colOff>30480</xdr:colOff>
      <xdr:row>35</xdr:row>
      <xdr:rowOff>106680</xdr:rowOff>
    </xdr:from>
    <xdr:to>
      <xdr:col>67</xdr:col>
      <xdr:colOff>0</xdr:colOff>
      <xdr:row>42</xdr:row>
      <xdr:rowOff>83819</xdr:rowOff>
    </xdr:to>
    <xdr:sp macro="" textlink="">
      <xdr:nvSpPr>
        <xdr:cNvPr id="6" name="角丸四角形吹き出し 2">
          <a:extLst>
            <a:ext uri="{FF2B5EF4-FFF2-40B4-BE49-F238E27FC236}">
              <a16:creationId xmlns:a16="http://schemas.microsoft.com/office/drawing/2014/main" id="{00000000-0008-0000-0500-000006000000}"/>
            </a:ext>
          </a:extLst>
        </xdr:cNvPr>
        <xdr:cNvSpPr/>
      </xdr:nvSpPr>
      <xdr:spPr>
        <a:xfrm>
          <a:off x="9723120" y="7330440"/>
          <a:ext cx="2529840" cy="1470659"/>
        </a:xfrm>
        <a:prstGeom prst="wedgeRoundRectCallout">
          <a:avLst>
            <a:gd name="adj1" fmla="val -19435"/>
            <a:gd name="adj2" fmla="val -612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endParaRPr lang="en-US" altLang="ja-JP" sz="9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積算内訳</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金額の算出根拠がわかる見積書等と対比できるように</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各項目に紐づけの附番をするなど</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詳細にご記入ください。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（別途積算内訳を添付し、そちらに記載することでも構いません。）</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参照する資料の番号をご記入ください。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行数は適宜増やしても構いません。</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marL="0" marR="0" lvl="0" indent="0" algn="just" defTabSz="914400" eaLnBrk="1" fontAlgn="auto" latinLnBrk="0" hangingPunct="1">
            <a:lnSpc>
              <a:spcPts val="1000"/>
            </a:lnSpc>
            <a:spcBef>
              <a:spcPts val="0"/>
            </a:spcBef>
            <a:spcAft>
              <a:spcPts val="0"/>
            </a:spcAft>
            <a:buClrTx/>
            <a:buSzTx/>
            <a:buFontTx/>
            <a:buNone/>
            <a:tabLst>
              <a:tab pos="2700020" algn="ctr"/>
              <a:tab pos="5400040" algn="r"/>
            </a:tabLst>
            <a:defRPr/>
          </a:pPr>
          <a:endParaRPr lang="ja-JP" altLang="ja-JP" sz="1050">
            <a:effectLst/>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43</xdr:col>
      <xdr:colOff>137160</xdr:colOff>
      <xdr:row>0</xdr:row>
      <xdr:rowOff>38100</xdr:rowOff>
    </xdr:from>
    <xdr:to>
      <xdr:col>58</xdr:col>
      <xdr:colOff>53340</xdr:colOff>
      <xdr:row>3</xdr:row>
      <xdr:rowOff>205740</xdr:rowOff>
    </xdr:to>
    <xdr:sp macro="" textlink="">
      <xdr:nvSpPr>
        <xdr:cNvPr id="9" name="角丸四角形吹き出し 2">
          <a:extLst>
            <a:ext uri="{FF2B5EF4-FFF2-40B4-BE49-F238E27FC236}">
              <a16:creationId xmlns:a16="http://schemas.microsoft.com/office/drawing/2014/main" id="{00000000-0008-0000-0500-000009000000}"/>
            </a:ext>
          </a:extLst>
        </xdr:cNvPr>
        <xdr:cNvSpPr/>
      </xdr:nvSpPr>
      <xdr:spPr>
        <a:xfrm>
          <a:off x="8001000" y="38100"/>
          <a:ext cx="2659380" cy="624840"/>
        </a:xfrm>
        <a:prstGeom prst="rect">
          <a:avLst/>
        </a:prstGeom>
        <a:solidFill>
          <a:srgbClr val="FFFFCC"/>
        </a:solidFill>
        <a:ln>
          <a:solidFill>
            <a:srgbClr val="C00000"/>
          </a:solidFill>
        </a:ln>
        <a:effectLst>
          <a:outerShdw blurRad="57150" dist="19050" dir="5400000" algn="ctr" rotWithShape="0">
            <a:srgbClr val="000000">
              <a:alpha val="63000"/>
            </a:srgbClr>
          </a:outerShdw>
        </a:effectLst>
      </xdr:spPr>
      <xdr:txBody>
        <a:bodyPr rot="0" spcFirstLastPara="0" vert="horz" wrap="square" lIns="36000" tIns="3600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黄色いセルに入力ください。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↓申請する分野に☑を入れてください。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どちらも申請の際は２か所ともチェックしてください。</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xdr:row>
          <xdr:rowOff>7620</xdr:rowOff>
        </xdr:from>
        <xdr:to>
          <xdr:col>14</xdr:col>
          <xdr:colOff>152400</xdr:colOff>
          <xdr:row>4</xdr:row>
          <xdr:rowOff>198120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xdr:row>
          <xdr:rowOff>60960</xdr:rowOff>
        </xdr:from>
        <xdr:to>
          <xdr:col>24</xdr:col>
          <xdr:colOff>15240</xdr:colOff>
          <xdr:row>4</xdr:row>
          <xdr:rowOff>205740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52</xdr:col>
      <xdr:colOff>91440</xdr:colOff>
      <xdr:row>23</xdr:row>
      <xdr:rowOff>175260</xdr:rowOff>
    </xdr:from>
    <xdr:to>
      <xdr:col>61</xdr:col>
      <xdr:colOff>160020</xdr:colOff>
      <xdr:row>28</xdr:row>
      <xdr:rowOff>83820</xdr:rowOff>
    </xdr:to>
    <xdr:sp macro="" textlink="">
      <xdr:nvSpPr>
        <xdr:cNvPr id="12" name="角丸四角形吹き出し 2">
          <a:extLst>
            <a:ext uri="{FF2B5EF4-FFF2-40B4-BE49-F238E27FC236}">
              <a16:creationId xmlns:a16="http://schemas.microsoft.com/office/drawing/2014/main" id="{00000000-0008-0000-0500-00000C000000}"/>
            </a:ext>
          </a:extLst>
        </xdr:cNvPr>
        <xdr:cNvSpPr/>
      </xdr:nvSpPr>
      <xdr:spPr>
        <a:xfrm>
          <a:off x="9601200" y="4998720"/>
          <a:ext cx="1714500" cy="876300"/>
        </a:xfrm>
        <a:prstGeom prst="wedgeRoundRectCallout">
          <a:avLst>
            <a:gd name="adj1" fmla="val 38254"/>
            <a:gd name="adj2" fmla="val -548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利用分野に申請の場合</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比較対象となる一般的な設備の額を入力してください。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（金額の根拠となる資料を添付してください。）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xdr:txBody>
    </xdr:sp>
    <xdr:clientData/>
  </xdr:twoCellAnchor>
  <xdr:twoCellAnchor>
    <xdr:from>
      <xdr:col>35</xdr:col>
      <xdr:colOff>22860</xdr:colOff>
      <xdr:row>16</xdr:row>
      <xdr:rowOff>160020</xdr:rowOff>
    </xdr:from>
    <xdr:to>
      <xdr:col>45</xdr:col>
      <xdr:colOff>75247</xdr:colOff>
      <xdr:row>18</xdr:row>
      <xdr:rowOff>173673</xdr:rowOff>
    </xdr:to>
    <xdr:sp macro="" textlink="">
      <xdr:nvSpPr>
        <xdr:cNvPr id="15" name="角丸四角形吹き出し 2">
          <a:extLst>
            <a:ext uri="{FF2B5EF4-FFF2-40B4-BE49-F238E27FC236}">
              <a16:creationId xmlns:a16="http://schemas.microsoft.com/office/drawing/2014/main" id="{00000000-0008-0000-0500-00000F000000}"/>
            </a:ext>
          </a:extLst>
        </xdr:cNvPr>
        <xdr:cNvSpPr/>
      </xdr:nvSpPr>
      <xdr:spPr>
        <a:xfrm>
          <a:off x="6423660" y="3390900"/>
          <a:ext cx="1881187" cy="440373"/>
        </a:xfrm>
        <a:prstGeom prst="wedgeRoundRectCallout">
          <a:avLst>
            <a:gd name="adj1" fmla="val 17201"/>
            <a:gd name="adj2" fmla="val 6426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9</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）総事業費</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利用分野に係る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見積書等の総額をご記入ください。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40</xdr:col>
          <xdr:colOff>106680</xdr:colOff>
          <xdr:row>4</xdr:row>
          <xdr:rowOff>22860</xdr:rowOff>
        </xdr:from>
        <xdr:to>
          <xdr:col>76</xdr:col>
          <xdr:colOff>76200</xdr:colOff>
          <xdr:row>4</xdr:row>
          <xdr:rowOff>213360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4</xdr:row>
          <xdr:rowOff>45720</xdr:rowOff>
        </xdr:from>
        <xdr:to>
          <xdr:col>73</xdr:col>
          <xdr:colOff>53340</xdr:colOff>
          <xdr:row>4</xdr:row>
          <xdr:rowOff>190500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49</xdr:col>
      <xdr:colOff>60961</xdr:colOff>
      <xdr:row>15</xdr:row>
      <xdr:rowOff>7620</xdr:rowOff>
    </xdr:from>
    <xdr:to>
      <xdr:col>66</xdr:col>
      <xdr:colOff>167640</xdr:colOff>
      <xdr:row>23</xdr:row>
      <xdr:rowOff>7620</xdr:rowOff>
    </xdr:to>
    <xdr:sp macro="" textlink="">
      <xdr:nvSpPr>
        <xdr:cNvPr id="19" name="角丸四角形吹き出し 2">
          <a:extLst>
            <a:ext uri="{FF2B5EF4-FFF2-40B4-BE49-F238E27FC236}">
              <a16:creationId xmlns:a16="http://schemas.microsoft.com/office/drawing/2014/main" id="{00000000-0008-0000-0500-000013000000}"/>
            </a:ext>
          </a:extLst>
        </xdr:cNvPr>
        <xdr:cNvSpPr/>
      </xdr:nvSpPr>
      <xdr:spPr>
        <a:xfrm>
          <a:off x="9022081" y="3025140"/>
          <a:ext cx="3215639" cy="1805940"/>
        </a:xfrm>
        <a:prstGeom prst="wedgeRoundRectCallout">
          <a:avLst>
            <a:gd name="adj1" fmla="val 33848"/>
            <a:gd name="adj2" fmla="val -530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8</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）補助金所要額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公募要領Ｐ７の表で該当する補助率を確認のうえ、プルダウン</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リストから</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補助率を選択</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してください。</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ja-JP" sz="900">
              <a:effectLst/>
              <a:latin typeface="ＭＳ Ｐゴシック" panose="020B0600070205080204" pitchFamily="50" charset="-128"/>
              <a:ea typeface="ＭＳ Ｐゴシック" panose="020B0600070205080204" pitchFamily="50" charset="-128"/>
              <a:cs typeface="+mn-cs"/>
            </a:rPr>
            <a:t>本シートは</a:t>
          </a:r>
          <a:r>
            <a:rPr 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「複数年度事業」</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の場合、年度ごと及び合算したも</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の</a:t>
          </a:r>
          <a:r>
            <a:rPr lang="ja-JP" altLang="en-US"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それぞれ作成してください。</a:t>
          </a:r>
          <a:endParaRPr lang="en-US" altLang="ja-JP" sz="90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上限額は申請の分野によって異なりますのでご確認ください。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また複数年度事業の場合は、２か年の合計が上限額を越える</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ことはできませんのでご注意ください。</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千円未満は切り捨てになります。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35</xdr:col>
      <xdr:colOff>38100</xdr:colOff>
      <xdr:row>10</xdr:row>
      <xdr:rowOff>182880</xdr:rowOff>
    </xdr:from>
    <xdr:to>
      <xdr:col>46</xdr:col>
      <xdr:colOff>0</xdr:colOff>
      <xdr:row>15</xdr:row>
      <xdr:rowOff>182880</xdr:rowOff>
    </xdr:to>
    <xdr:sp macro="" textlink="">
      <xdr:nvSpPr>
        <xdr:cNvPr id="18" name="角丸四角形吹き出し 2">
          <a:extLst>
            <a:ext uri="{FF2B5EF4-FFF2-40B4-BE49-F238E27FC236}">
              <a16:creationId xmlns:a16="http://schemas.microsoft.com/office/drawing/2014/main" id="{00000000-0008-0000-0500-000012000000}"/>
            </a:ext>
          </a:extLst>
        </xdr:cNvPr>
        <xdr:cNvSpPr/>
      </xdr:nvSpPr>
      <xdr:spPr>
        <a:xfrm>
          <a:off x="6438900" y="2247900"/>
          <a:ext cx="1973580" cy="952500"/>
        </a:xfrm>
        <a:prstGeom prst="roundRect">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000"/>
            </a:lnSpc>
            <a:tabLst>
              <a:tab pos="2700020" algn="ctr"/>
              <a:tab pos="5400040" algn="r"/>
            </a:tabLst>
          </a:pP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5</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(13)</a:t>
          </a:r>
          <a:r>
            <a:rPr lang="ja-JP" altLang="en-US"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基準額</a:t>
          </a:r>
          <a:endParaRPr lang="en-US" altLang="ja-JP" sz="900" b="1"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応募申請時は記入不要です。</a:t>
          </a:r>
          <a:endParaRPr lang="en-US" altLang="ja-JP"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000"/>
            </a:lnSpc>
            <a:tabLst>
              <a:tab pos="2700020" algn="ctr"/>
              <a:tab pos="5400040" algn="r"/>
            </a:tabLst>
          </a:pPr>
          <a:r>
            <a:rPr lang="ja-JP" altLang="en-US" sz="900" b="0" kern="1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採択となった場合、採択通知に記載された採択の額が基準額となり、基準額を越える交付申請はできませんのでご留意ください。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33</xdr:col>
      <xdr:colOff>60960</xdr:colOff>
      <xdr:row>0</xdr:row>
      <xdr:rowOff>0</xdr:rowOff>
    </xdr:from>
    <xdr:to>
      <xdr:col>101</xdr:col>
      <xdr:colOff>83820</xdr:colOff>
      <xdr:row>65</xdr:row>
      <xdr:rowOff>7620</xdr:rowOff>
    </xdr:to>
    <xdr:pic>
      <xdr:nvPicPr>
        <xdr:cNvPr id="20" name="図 19">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0"/>
          <a:ext cx="6240780" cy="13601700"/>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disk1\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12539;&#33258;&#314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24180;&#24230;&#20107;&#26989;/&#27700;&#32032;&#27963;&#29992;&#65288;R4&#65289;/&#20316;&#26989;&#20013;/&#24540;&#21215;&#27096;&#24335;&#26696;/&#22320;&#29699;&#23616;&#31995;/R4&#29992;&#24540;&#21215;&#27096;&#24335;&#26696;&#65288;&#27700;&#32032;&#27231;&#22120;&#25903;&#25588;&#65289;_&#12383;&#12383;&#12365;&#21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 様式１　応募申請書 (共同事業者用)"/>
      <sheetName val="様式２　実施計画書「自立」"/>
      <sheetName val="様式3 経費内訳「自立」(補助率3分の2) 令和３年度"/>
      <sheetName val="様式3 経費内訳「自立」(補助率3分の２) 令和４年度"/>
      <sheetName val="様式3 経費内訳「自立」(補助率3分の２) 令和3,4年度合計"/>
      <sheetName val="様式3 経費内訳「自立」(補助率２分の１)令和3年度"/>
      <sheetName val="様式3 経費内訳「自立」(補助率２分の１)令和4年度"/>
      <sheetName val="様式3 経費内訳「自立」(補助率２分の１)令和3,4年度合計"/>
      <sheetName val="換算係数"/>
      <sheetName val="リスト（協会使用）"/>
    </sheetNames>
    <sheetDataSet>
      <sheetData sheetId="0"/>
      <sheetData sheetId="1"/>
      <sheetData sheetId="2"/>
      <sheetData sheetId="3"/>
      <sheetData sheetId="4"/>
      <sheetData sheetId="5"/>
      <sheetData sheetId="6"/>
      <sheetData sheetId="7"/>
      <sheetData sheetId="8"/>
      <sheetData sheetId="9">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様式２　実施計画書「自立」"/>
      <sheetName val="様式３　経費内訳「自立」（補助率3分の２）"/>
      <sheetName val="様式３　経費内訳「自立」（補助率２分の１）"/>
      <sheetName val="換算係数"/>
      <sheetName val="リスト（協会使用）"/>
    </sheetNames>
    <sheetDataSet>
      <sheetData sheetId="0" refreshError="1"/>
      <sheetData sheetId="1" refreshError="1"/>
      <sheetData sheetId="2"/>
      <sheetData sheetId="3"/>
      <sheetData sheetId="4">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
      <sheetName val=" 様式１　応募申請書 (共同事業者用)"/>
      <sheetName val="様式２　実施計画書「機器支援」 "/>
      <sheetName val="様式3経費内訳「製造貯蔵供給」(補助率3分の2)R4"/>
      <sheetName val="様式3経費内訳「製造貯蔵供給」(補助率3分の2)R5"/>
      <sheetName val="様式3経費内訳「製造貯蔵供給」(補助率3分の2)R4,5合計"/>
      <sheetName val="様式3経費内訳「製造貯蔵供給」(補助率２分の１)R4"/>
      <sheetName val="様式3経費内訳「製造貯蔵供給」(２分の１)R5"/>
      <sheetName val="様式3経費内訳「製造貯蔵供給」(補助率２分の１)R4,5合計"/>
      <sheetName val="換算係数"/>
      <sheetName val="リスト（協会使用）"/>
    </sheetNames>
    <sheetDataSet>
      <sheetData sheetId="0">
        <row r="12">
          <cell r="L12" t="str">
            <v>　</v>
          </cell>
        </row>
        <row r="29">
          <cell r="T29"/>
        </row>
        <row r="30">
          <cell r="T30" t="str">
            <v>　</v>
          </cell>
        </row>
        <row r="31">
          <cell r="T31" t="str">
            <v>　</v>
          </cell>
        </row>
        <row r="32">
          <cell r="T32" t="str">
            <v>　</v>
          </cell>
        </row>
        <row r="35">
          <cell r="T35" t="str">
            <v>　</v>
          </cell>
        </row>
        <row r="36">
          <cell r="T36" t="str">
            <v>　</v>
          </cell>
        </row>
        <row r="38">
          <cell r="T38" t="str">
            <v>　</v>
          </cell>
        </row>
      </sheetData>
      <sheetData sheetId="1"/>
      <sheetData sheetId="2">
        <row r="25">
          <cell r="E25"/>
          <cell r="F25" t="str">
            <v xml:space="preserve"> </v>
          </cell>
          <cell r="H25"/>
          <cell r="I25"/>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A657-E6DE-4B19-B73C-BFC3C22B1C2B}">
  <sheetPr>
    <tabColor theme="0" tint="-4.9989318521683403E-2"/>
  </sheetPr>
  <dimension ref="A1:AB44"/>
  <sheetViews>
    <sheetView showGridLines="0" view="pageBreakPreview" zoomScaleNormal="100" zoomScaleSheetLayoutView="100" workbookViewId="0">
      <selection activeCell="A3" sqref="A3:AA3"/>
    </sheetView>
  </sheetViews>
  <sheetFormatPr defaultColWidth="3" defaultRowHeight="13.2" x14ac:dyDescent="0.45"/>
  <cols>
    <col min="1" max="16384" width="3" style="35"/>
  </cols>
  <sheetData>
    <row r="1" spans="1:28" ht="12.45" customHeight="1" x14ac:dyDescent="0.4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28" ht="12.45" customHeight="1" x14ac:dyDescent="0.45">
      <c r="A2" s="187" t="s">
        <v>35</v>
      </c>
      <c r="B2" s="187"/>
      <c r="C2" s="187"/>
      <c r="D2" s="187"/>
      <c r="E2" s="3"/>
      <c r="F2" s="3"/>
      <c r="G2" s="3"/>
      <c r="H2" s="3"/>
      <c r="I2" s="3"/>
      <c r="J2" s="3"/>
      <c r="K2" s="3"/>
      <c r="L2" s="3"/>
      <c r="M2" s="3"/>
      <c r="N2" s="3"/>
      <c r="O2" s="3"/>
      <c r="P2" s="3"/>
      <c r="Q2" s="3"/>
      <c r="R2" s="3"/>
      <c r="S2" s="3"/>
      <c r="T2" s="3"/>
      <c r="U2" s="3"/>
      <c r="V2" s="3"/>
      <c r="W2" s="3"/>
      <c r="X2" s="3"/>
      <c r="Y2" s="3"/>
      <c r="Z2" s="3"/>
      <c r="AA2" s="3"/>
    </row>
    <row r="3" spans="1:28" ht="12.45" customHeight="1" x14ac:dyDescent="0.45">
      <c r="A3" s="189" t="s">
        <v>36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8" ht="12.45" customHeight="1" x14ac:dyDescent="0.45">
      <c r="A4" s="189" t="s">
        <v>37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8" ht="12.45" customHeight="1" x14ac:dyDescent="0.45">
      <c r="A5" s="3"/>
      <c r="B5" s="3"/>
      <c r="C5" s="3"/>
      <c r="D5" s="3"/>
      <c r="E5" s="3"/>
      <c r="F5" s="3"/>
      <c r="G5" s="3"/>
      <c r="H5" s="3"/>
      <c r="I5" s="3"/>
      <c r="J5" s="3"/>
      <c r="K5" s="3"/>
      <c r="L5" s="3"/>
      <c r="M5" s="3"/>
      <c r="N5" s="3"/>
      <c r="O5" s="3"/>
      <c r="P5" s="3"/>
      <c r="Q5" s="3"/>
      <c r="R5" s="3"/>
      <c r="S5" s="3"/>
      <c r="T5" s="3"/>
      <c r="U5" s="3"/>
      <c r="V5" s="3"/>
      <c r="W5" s="3"/>
      <c r="X5" s="3"/>
      <c r="Y5" s="3"/>
      <c r="Z5" s="3"/>
      <c r="AA5" s="3"/>
    </row>
    <row r="6" spans="1:28" ht="12.45" customHeight="1" x14ac:dyDescent="0.45">
      <c r="A6" s="3"/>
      <c r="B6" s="3"/>
      <c r="C6" s="3"/>
      <c r="D6" s="3"/>
      <c r="E6" s="3"/>
      <c r="F6" s="3"/>
      <c r="G6" s="3"/>
      <c r="H6" s="3"/>
      <c r="I6" s="3"/>
      <c r="J6" s="3"/>
      <c r="K6" s="3"/>
      <c r="L6" s="3"/>
      <c r="M6" s="3"/>
      <c r="N6" s="3"/>
      <c r="O6" s="3"/>
      <c r="P6" s="3"/>
      <c r="Q6" s="3"/>
      <c r="R6" s="3"/>
      <c r="S6" s="3"/>
      <c r="T6" s="3"/>
      <c r="U6" s="3"/>
      <c r="V6" s="3"/>
      <c r="W6" s="3"/>
      <c r="X6" s="3"/>
      <c r="Y6" s="3"/>
      <c r="Z6" s="3"/>
      <c r="AA6" s="3"/>
    </row>
    <row r="7" spans="1:28" ht="12.45" customHeight="1" x14ac:dyDescent="0.45">
      <c r="A7" s="187" t="s">
        <v>38</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row>
    <row r="8" spans="1:28" ht="12.45" customHeight="1" x14ac:dyDescent="0.45">
      <c r="A8" s="187" t="s">
        <v>39</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row>
    <row r="9" spans="1:28" ht="12.45" customHeight="1" x14ac:dyDescent="0.45">
      <c r="A9" s="3"/>
      <c r="B9" s="3"/>
      <c r="C9" s="3"/>
      <c r="D9" s="3"/>
      <c r="E9" s="3"/>
      <c r="F9" s="3"/>
      <c r="G9" s="3"/>
      <c r="H9" s="3"/>
      <c r="I9" s="3"/>
      <c r="J9" s="3"/>
      <c r="K9" s="3"/>
      <c r="L9" s="3"/>
      <c r="M9" s="3"/>
      <c r="N9" s="3"/>
      <c r="O9" s="3"/>
      <c r="P9" s="3"/>
      <c r="Q9" s="3"/>
      <c r="R9" s="3"/>
      <c r="S9" s="3"/>
      <c r="T9" s="3"/>
      <c r="U9" s="3"/>
      <c r="V9" s="3"/>
      <c r="W9" s="3"/>
      <c r="X9" s="3"/>
      <c r="Y9" s="3"/>
      <c r="Z9" s="3"/>
      <c r="AA9" s="3"/>
    </row>
    <row r="10" spans="1:28" ht="12.45" customHeight="1" x14ac:dyDescent="0.45">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8" ht="12.45" customHeight="1" x14ac:dyDescent="0.45">
      <c r="A11" s="3"/>
      <c r="B11" s="3"/>
      <c r="C11" s="3"/>
      <c r="D11" s="3"/>
      <c r="E11" s="3"/>
      <c r="F11" s="3"/>
      <c r="G11" s="3"/>
      <c r="H11" s="3"/>
      <c r="I11" s="191" t="s">
        <v>40</v>
      </c>
      <c r="J11" s="191"/>
      <c r="K11" s="191"/>
      <c r="L11" s="192"/>
      <c r="M11" s="192"/>
      <c r="N11" s="192"/>
      <c r="O11" s="192"/>
      <c r="P11" s="192"/>
      <c r="Q11" s="192"/>
      <c r="R11" s="192"/>
      <c r="S11" s="192"/>
      <c r="T11" s="192"/>
      <c r="U11" s="192"/>
      <c r="V11" s="192"/>
      <c r="W11" s="192"/>
      <c r="X11" s="192"/>
      <c r="Y11" s="192"/>
      <c r="Z11" s="3"/>
      <c r="AA11" s="3"/>
      <c r="AB11" s="36"/>
    </row>
    <row r="12" spans="1:28" ht="12.45" customHeight="1" x14ac:dyDescent="0.45">
      <c r="A12" s="3"/>
      <c r="B12" s="3"/>
      <c r="C12" s="3"/>
      <c r="D12" s="3"/>
      <c r="E12" s="3"/>
      <c r="F12" s="3"/>
      <c r="G12" s="3"/>
      <c r="H12" s="3"/>
      <c r="I12" s="191" t="s">
        <v>41</v>
      </c>
      <c r="J12" s="191"/>
      <c r="K12" s="191"/>
      <c r="L12" s="192" t="s">
        <v>42</v>
      </c>
      <c r="M12" s="192"/>
      <c r="N12" s="192"/>
      <c r="O12" s="192"/>
      <c r="P12" s="192"/>
      <c r="Q12" s="192"/>
      <c r="R12" s="192"/>
      <c r="S12" s="192"/>
      <c r="T12" s="192"/>
      <c r="U12" s="192"/>
      <c r="V12" s="192"/>
      <c r="W12" s="192"/>
      <c r="X12" s="192"/>
      <c r="Y12" s="192"/>
      <c r="Z12" s="3"/>
      <c r="AA12" s="3"/>
    </row>
    <row r="13" spans="1:28" ht="12.45" customHeight="1" x14ac:dyDescent="0.45">
      <c r="A13" s="3"/>
      <c r="B13" s="3"/>
      <c r="C13" s="3"/>
      <c r="D13" s="3"/>
      <c r="E13" s="3"/>
      <c r="F13" s="3"/>
      <c r="G13" s="3"/>
      <c r="H13" s="3"/>
      <c r="I13" s="191" t="s">
        <v>43</v>
      </c>
      <c r="J13" s="191"/>
      <c r="K13" s="191"/>
      <c r="L13" s="192"/>
      <c r="M13" s="192"/>
      <c r="N13" s="192"/>
      <c r="O13" s="192"/>
      <c r="P13" s="192"/>
      <c r="Q13" s="192"/>
      <c r="R13" s="192"/>
      <c r="S13" s="192"/>
      <c r="T13" s="192"/>
      <c r="U13" s="192"/>
      <c r="V13" s="192"/>
      <c r="W13" s="3"/>
      <c r="X13" s="37"/>
      <c r="Y13" s="3"/>
      <c r="Z13" s="3"/>
      <c r="AA13" s="3"/>
    </row>
    <row r="14" spans="1:28" ht="12.45" customHeight="1" x14ac:dyDescent="0.45">
      <c r="A14" s="3"/>
      <c r="B14" s="3"/>
      <c r="C14" s="3"/>
      <c r="D14" s="3"/>
      <c r="E14" s="3"/>
      <c r="F14" s="3"/>
      <c r="G14" s="3"/>
      <c r="H14" s="3"/>
      <c r="I14" s="38"/>
      <c r="J14" s="38"/>
      <c r="K14" s="38"/>
      <c r="L14" s="39"/>
      <c r="M14" s="39"/>
      <c r="N14" s="39"/>
      <c r="O14" s="39"/>
      <c r="P14" s="39"/>
      <c r="Q14" s="39"/>
      <c r="R14" s="39"/>
      <c r="S14" s="39"/>
      <c r="T14" s="39"/>
      <c r="U14" s="39"/>
      <c r="V14" s="39"/>
      <c r="W14" s="3"/>
      <c r="X14" s="37"/>
      <c r="Y14" s="3"/>
      <c r="Z14" s="3"/>
      <c r="AA14" s="3"/>
    </row>
    <row r="15" spans="1:28" ht="12.45" customHeight="1" x14ac:dyDescent="0.45">
      <c r="A15" s="193" t="s">
        <v>189</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row>
    <row r="16" spans="1:28" ht="12.45" customHeight="1" x14ac:dyDescent="0.45">
      <c r="A16" s="193" t="s">
        <v>44</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row>
    <row r="17" spans="1:28" ht="13.2" customHeight="1" x14ac:dyDescent="0.45">
      <c r="A17" s="194" t="s">
        <v>202</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row>
    <row r="18" spans="1:28" ht="12.45" customHeight="1" x14ac:dyDescent="0.4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row>
    <row r="19" spans="1:28" ht="12.45" customHeight="1" x14ac:dyDescent="0.4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row>
    <row r="20" spans="1:28" ht="12.45" customHeight="1" x14ac:dyDescent="0.45">
      <c r="A20" s="195" t="s">
        <v>45</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8" ht="12.45" customHeight="1" x14ac:dyDescent="0.4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8" ht="12.45" customHeight="1" x14ac:dyDescent="0.45">
      <c r="A22" s="3"/>
      <c r="B22" s="3"/>
      <c r="C22" s="187" t="s">
        <v>46</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36"/>
    </row>
    <row r="23" spans="1:28" ht="12.45" customHeight="1" x14ac:dyDescent="0.45">
      <c r="A23" s="3"/>
      <c r="B23" s="3"/>
      <c r="C23" s="190" t="s">
        <v>47</v>
      </c>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row>
    <row r="24" spans="1:28" ht="12.45" customHeight="1" x14ac:dyDescent="0.45">
      <c r="A24" s="3"/>
      <c r="B24" s="3"/>
      <c r="C24" s="195" t="s">
        <v>48</v>
      </c>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8" ht="12.45" customHeight="1" x14ac:dyDescent="0.45">
      <c r="A25" s="3"/>
      <c r="B25" s="3"/>
      <c r="C25" s="195" t="s">
        <v>49</v>
      </c>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8" ht="12.45" customHeight="1" x14ac:dyDescent="0.45">
      <c r="A26" s="3"/>
      <c r="B26" s="3"/>
      <c r="C26" s="195" t="s">
        <v>50</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8" ht="12.45" customHeight="1" x14ac:dyDescent="0.4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28" ht="12.45" customHeight="1" x14ac:dyDescent="0.45">
      <c r="A28" s="3"/>
      <c r="B28" s="3"/>
      <c r="C28" s="3"/>
      <c r="D28" s="3"/>
      <c r="E28" s="3"/>
      <c r="F28" s="3"/>
      <c r="G28" s="3"/>
      <c r="H28" s="3"/>
      <c r="I28" s="3"/>
      <c r="J28" s="3"/>
      <c r="K28" s="3"/>
      <c r="L28" s="3"/>
      <c r="M28" s="3"/>
      <c r="N28" s="3"/>
      <c r="O28" s="195" t="s">
        <v>51</v>
      </c>
      <c r="P28" s="195"/>
      <c r="Q28" s="195"/>
      <c r="R28" s="195"/>
      <c r="S28" s="195"/>
      <c r="T28" s="195"/>
      <c r="U28" s="195"/>
      <c r="V28" s="195"/>
      <c r="W28" s="195"/>
      <c r="X28" s="195"/>
      <c r="Y28" s="195"/>
      <c r="Z28" s="195"/>
      <c r="AA28" s="195"/>
      <c r="AB28" s="36"/>
    </row>
    <row r="29" spans="1:28" ht="12.45" customHeight="1" x14ac:dyDescent="0.45">
      <c r="A29" s="3"/>
      <c r="B29" s="3"/>
      <c r="C29" s="3"/>
      <c r="D29" s="3"/>
      <c r="E29" s="3"/>
      <c r="F29" s="3"/>
      <c r="G29" s="3"/>
      <c r="H29" s="3"/>
      <c r="I29" s="3"/>
      <c r="J29" s="3"/>
      <c r="K29" s="3"/>
      <c r="L29" s="3"/>
      <c r="M29" s="3"/>
      <c r="N29" s="3"/>
      <c r="O29" s="191" t="s">
        <v>52</v>
      </c>
      <c r="P29" s="191"/>
      <c r="Q29" s="191"/>
      <c r="R29" s="191"/>
      <c r="S29" s="3" t="s">
        <v>53</v>
      </c>
      <c r="T29" s="196"/>
      <c r="U29" s="196"/>
      <c r="V29" s="196"/>
      <c r="W29" s="196"/>
      <c r="X29" s="196"/>
      <c r="Y29" s="196"/>
      <c r="Z29" s="196"/>
      <c r="AA29" s="196"/>
    </row>
    <row r="30" spans="1:28" ht="12.45" customHeight="1" x14ac:dyDescent="0.45">
      <c r="A30" s="3"/>
      <c r="B30" s="3"/>
      <c r="C30" s="3"/>
      <c r="D30" s="3"/>
      <c r="E30" s="3"/>
      <c r="F30" s="3"/>
      <c r="G30" s="3"/>
      <c r="H30" s="3"/>
      <c r="I30" s="3"/>
      <c r="J30" s="3"/>
      <c r="K30" s="3"/>
      <c r="L30" s="3"/>
      <c r="M30" s="3"/>
      <c r="N30" s="3"/>
      <c r="O30" s="191" t="s">
        <v>54</v>
      </c>
      <c r="P30" s="191"/>
      <c r="Q30" s="191"/>
      <c r="R30" s="191"/>
      <c r="S30" s="3" t="s">
        <v>53</v>
      </c>
      <c r="T30" s="192" t="s">
        <v>42</v>
      </c>
      <c r="U30" s="192"/>
      <c r="V30" s="192"/>
      <c r="W30" s="192"/>
      <c r="X30" s="192"/>
      <c r="Y30" s="192"/>
      <c r="Z30" s="192"/>
      <c r="AA30" s="192"/>
    </row>
    <row r="31" spans="1:28" ht="12.45" customHeight="1" x14ac:dyDescent="0.45">
      <c r="A31" s="3"/>
      <c r="B31" s="3"/>
      <c r="C31" s="3"/>
      <c r="D31" s="3"/>
      <c r="E31" s="3"/>
      <c r="F31" s="3"/>
      <c r="G31" s="3"/>
      <c r="H31" s="3"/>
      <c r="I31" s="3"/>
      <c r="J31" s="3"/>
      <c r="K31" s="3"/>
      <c r="L31" s="3"/>
      <c r="M31" s="3"/>
      <c r="N31" s="3"/>
      <c r="O31" s="191" t="s">
        <v>55</v>
      </c>
      <c r="P31" s="191"/>
      <c r="Q31" s="191"/>
      <c r="R31" s="191"/>
      <c r="S31" s="3" t="s">
        <v>53</v>
      </c>
      <c r="T31" s="192" t="s">
        <v>42</v>
      </c>
      <c r="U31" s="192"/>
      <c r="V31" s="192"/>
      <c r="W31" s="192"/>
      <c r="X31" s="192"/>
      <c r="Y31" s="192"/>
      <c r="Z31" s="192"/>
      <c r="AA31" s="192"/>
    </row>
    <row r="32" spans="1:28" ht="12.45" customHeight="1" x14ac:dyDescent="0.45">
      <c r="A32" s="3"/>
      <c r="B32" s="3"/>
      <c r="C32" s="3"/>
      <c r="D32" s="3"/>
      <c r="E32" s="3"/>
      <c r="F32" s="3"/>
      <c r="G32" s="3"/>
      <c r="H32" s="3"/>
      <c r="I32" s="3"/>
      <c r="J32" s="3"/>
      <c r="K32" s="3"/>
      <c r="L32" s="3"/>
      <c r="M32" s="3"/>
      <c r="N32" s="3"/>
      <c r="O32" s="191" t="s">
        <v>56</v>
      </c>
      <c r="P32" s="191"/>
      <c r="Q32" s="191"/>
      <c r="R32" s="191"/>
      <c r="S32" s="3" t="s">
        <v>53</v>
      </c>
      <c r="T32" s="196" t="s">
        <v>42</v>
      </c>
      <c r="U32" s="196"/>
      <c r="V32" s="196"/>
      <c r="W32" s="196"/>
      <c r="X32" s="196"/>
      <c r="Y32" s="196"/>
      <c r="Z32" s="196"/>
      <c r="AA32" s="196"/>
    </row>
    <row r="33" spans="1:28" ht="12.45" customHeight="1" x14ac:dyDescent="0.45">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8" ht="12.45" customHeight="1" x14ac:dyDescent="0.45">
      <c r="O34" s="195" t="s">
        <v>57</v>
      </c>
      <c r="P34" s="195"/>
      <c r="Q34" s="195"/>
      <c r="R34" s="195"/>
      <c r="S34" s="195"/>
      <c r="T34" s="195"/>
      <c r="U34" s="195"/>
      <c r="V34" s="195"/>
      <c r="W34" s="195"/>
      <c r="X34" s="195"/>
      <c r="Y34" s="195"/>
      <c r="Z34" s="195"/>
      <c r="AA34" s="195"/>
      <c r="AB34" s="36"/>
    </row>
    <row r="35" spans="1:28" ht="12.45" customHeight="1" x14ac:dyDescent="0.45">
      <c r="O35" s="191" t="s">
        <v>52</v>
      </c>
      <c r="P35" s="191"/>
      <c r="Q35" s="191"/>
      <c r="R35" s="191"/>
      <c r="S35" s="3" t="s">
        <v>53</v>
      </c>
      <c r="T35" s="196" t="s">
        <v>42</v>
      </c>
      <c r="U35" s="196"/>
      <c r="V35" s="196"/>
      <c r="W35" s="196"/>
      <c r="X35" s="196"/>
      <c r="Y35" s="196"/>
      <c r="Z35" s="196"/>
      <c r="AA35" s="196"/>
    </row>
    <row r="36" spans="1:28" ht="12.45" customHeight="1" x14ac:dyDescent="0.45">
      <c r="O36" s="191" t="s">
        <v>54</v>
      </c>
      <c r="P36" s="191"/>
      <c r="Q36" s="191"/>
      <c r="R36" s="191"/>
      <c r="S36" s="3" t="s">
        <v>53</v>
      </c>
      <c r="T36" s="192" t="s">
        <v>42</v>
      </c>
      <c r="U36" s="192"/>
      <c r="V36" s="192"/>
      <c r="W36" s="192"/>
      <c r="X36" s="192"/>
      <c r="Y36" s="192"/>
      <c r="Z36" s="192"/>
      <c r="AA36" s="192"/>
    </row>
    <row r="37" spans="1:28" ht="12.45" customHeight="1" x14ac:dyDescent="0.45">
      <c r="O37" s="191" t="s">
        <v>55</v>
      </c>
      <c r="P37" s="191"/>
      <c r="Q37" s="191"/>
      <c r="R37" s="191"/>
      <c r="S37" s="3" t="s">
        <v>53</v>
      </c>
      <c r="T37" s="192" t="s">
        <v>42</v>
      </c>
      <c r="U37" s="192"/>
      <c r="V37" s="192"/>
      <c r="W37" s="192"/>
      <c r="X37" s="192"/>
      <c r="Y37" s="192"/>
      <c r="Z37" s="192"/>
      <c r="AA37" s="192"/>
    </row>
    <row r="38" spans="1:28" ht="12.45" customHeight="1" x14ac:dyDescent="0.45">
      <c r="O38" s="191" t="s">
        <v>56</v>
      </c>
      <c r="P38" s="191"/>
      <c r="Q38" s="191"/>
      <c r="R38" s="191"/>
      <c r="S38" s="3" t="s">
        <v>53</v>
      </c>
      <c r="T38" s="196" t="s">
        <v>42</v>
      </c>
      <c r="U38" s="196"/>
      <c r="V38" s="196"/>
      <c r="W38" s="196"/>
      <c r="X38" s="196"/>
      <c r="Y38" s="196"/>
      <c r="Z38" s="196"/>
      <c r="AA38" s="196"/>
    </row>
    <row r="39" spans="1:28" ht="21" customHeight="1" x14ac:dyDescent="0.45"/>
    <row r="40" spans="1:28" ht="21" customHeight="1" x14ac:dyDescent="0.45"/>
    <row r="41" spans="1:28" s="41" customFormat="1" ht="37.200000000000003" customHeight="1" x14ac:dyDescent="0.45">
      <c r="B41" s="41" t="s">
        <v>58</v>
      </c>
      <c r="C41" s="42">
        <v>1</v>
      </c>
      <c r="D41" s="197" t="s">
        <v>59</v>
      </c>
      <c r="E41" s="197"/>
      <c r="F41" s="197"/>
      <c r="G41" s="197"/>
      <c r="H41" s="197"/>
      <c r="I41" s="197"/>
      <c r="J41" s="197"/>
      <c r="K41" s="197"/>
      <c r="L41" s="197"/>
      <c r="M41" s="197"/>
      <c r="N41" s="197"/>
      <c r="O41" s="197"/>
      <c r="P41" s="197"/>
      <c r="Q41" s="197"/>
      <c r="R41" s="197"/>
      <c r="S41" s="197"/>
      <c r="T41" s="197"/>
      <c r="U41" s="197"/>
      <c r="V41" s="197"/>
      <c r="W41" s="197"/>
      <c r="X41" s="197"/>
      <c r="Y41" s="197"/>
      <c r="Z41" s="197"/>
    </row>
    <row r="42" spans="1:28" s="41" customFormat="1" ht="181.2" customHeight="1" x14ac:dyDescent="0.45">
      <c r="C42" s="42">
        <v>2</v>
      </c>
      <c r="D42" s="197" t="s">
        <v>60</v>
      </c>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1:28" s="41" customFormat="1" ht="48" customHeight="1" x14ac:dyDescent="0.45">
      <c r="C43" s="42">
        <v>3</v>
      </c>
      <c r="D43" s="197" t="s">
        <v>61</v>
      </c>
      <c r="E43" s="197"/>
      <c r="F43" s="197"/>
      <c r="G43" s="197"/>
      <c r="H43" s="197"/>
      <c r="I43" s="197"/>
      <c r="J43" s="197"/>
      <c r="K43" s="197"/>
      <c r="L43" s="197"/>
      <c r="M43" s="197"/>
      <c r="N43" s="197"/>
      <c r="O43" s="197"/>
      <c r="P43" s="197"/>
      <c r="Q43" s="197"/>
      <c r="R43" s="197"/>
      <c r="S43" s="197"/>
      <c r="T43" s="197"/>
      <c r="U43" s="197"/>
      <c r="V43" s="197"/>
      <c r="W43" s="197"/>
      <c r="X43" s="197"/>
      <c r="Y43" s="197"/>
      <c r="Z43" s="197"/>
    </row>
    <row r="44" spans="1:28" s="41" customFormat="1" ht="18.75" customHeight="1" x14ac:dyDescent="0.45"/>
  </sheetData>
  <sheetProtection selectLockedCells="1"/>
  <mergeCells count="42">
    <mergeCell ref="O38:R38"/>
    <mergeCell ref="T38:AA38"/>
    <mergeCell ref="D41:Z41"/>
    <mergeCell ref="D42:Z42"/>
    <mergeCell ref="D43:Z43"/>
    <mergeCell ref="O37:R37"/>
    <mergeCell ref="T37:AA37"/>
    <mergeCell ref="O30:R30"/>
    <mergeCell ref="T30:AA30"/>
    <mergeCell ref="O31:R31"/>
    <mergeCell ref="T31:AA31"/>
    <mergeCell ref="O32:R32"/>
    <mergeCell ref="T32:AA32"/>
    <mergeCell ref="O34:AA34"/>
    <mergeCell ref="O35:R35"/>
    <mergeCell ref="T35:AA35"/>
    <mergeCell ref="O36:R36"/>
    <mergeCell ref="T36:AA36"/>
    <mergeCell ref="C24:AA24"/>
    <mergeCell ref="C25:AA25"/>
    <mergeCell ref="C26:AA26"/>
    <mergeCell ref="O28:AA28"/>
    <mergeCell ref="O29:R29"/>
    <mergeCell ref="T29:AA29"/>
    <mergeCell ref="C23:AA23"/>
    <mergeCell ref="I11:K11"/>
    <mergeCell ref="L11:Y11"/>
    <mergeCell ref="I12:K12"/>
    <mergeCell ref="L12:Y12"/>
    <mergeCell ref="I13:K13"/>
    <mergeCell ref="L13:V13"/>
    <mergeCell ref="A15:AA15"/>
    <mergeCell ref="A16:AA16"/>
    <mergeCell ref="A17:AA18"/>
    <mergeCell ref="A20:AA20"/>
    <mergeCell ref="C22:AA22"/>
    <mergeCell ref="A8:AA8"/>
    <mergeCell ref="A1:AA1"/>
    <mergeCell ref="A2:D2"/>
    <mergeCell ref="A3:AA3"/>
    <mergeCell ref="A4:AA4"/>
    <mergeCell ref="A7:AA7"/>
  </mergeCells>
  <phoneticPr fontId="3"/>
  <pageMargins left="0.70866141732283472" right="0.35433070866141736" top="0.74803149606299213" bottom="0.47244094488188981"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FD47-3A62-4CD3-AD9A-F3EBD5D0F8EC}">
  <sheetPr>
    <tabColor theme="0" tint="-4.9989318521683403E-2"/>
  </sheetPr>
  <dimension ref="A1:AB41"/>
  <sheetViews>
    <sheetView showGridLines="0" view="pageBreakPreview" zoomScaleNormal="100" zoomScaleSheetLayoutView="100" workbookViewId="0">
      <selection activeCell="A19" sqref="A19"/>
    </sheetView>
  </sheetViews>
  <sheetFormatPr defaultColWidth="3" defaultRowHeight="13.2" x14ac:dyDescent="0.45"/>
  <cols>
    <col min="1" max="16384" width="3" style="35"/>
  </cols>
  <sheetData>
    <row r="1" spans="1:28" ht="12.45" customHeight="1" x14ac:dyDescent="0.4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28" ht="12.45" customHeight="1" x14ac:dyDescent="0.45">
      <c r="A2" s="43" t="s">
        <v>62</v>
      </c>
      <c r="B2" s="43"/>
      <c r="C2" s="43"/>
      <c r="D2" s="43"/>
      <c r="E2" s="43"/>
      <c r="F2" s="43"/>
      <c r="G2" s="43"/>
      <c r="H2" s="43"/>
      <c r="I2" s="43"/>
      <c r="J2" s="3"/>
      <c r="K2" s="3"/>
      <c r="L2" s="3"/>
      <c r="M2" s="3"/>
      <c r="N2" s="3"/>
      <c r="O2" s="3"/>
      <c r="P2" s="3"/>
      <c r="Q2" s="3"/>
      <c r="R2" s="3"/>
      <c r="S2" s="3"/>
      <c r="T2" s="3"/>
      <c r="U2" s="3"/>
      <c r="V2" s="3"/>
      <c r="W2" s="3"/>
      <c r="X2" s="3"/>
      <c r="Y2" s="3"/>
      <c r="Z2" s="3"/>
      <c r="AA2" s="3"/>
    </row>
    <row r="3" spans="1:28" ht="12.45" customHeight="1" x14ac:dyDescent="0.45">
      <c r="A3" s="189" t="s">
        <v>36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8" ht="12.45" customHeight="1" x14ac:dyDescent="0.45">
      <c r="A4" s="189" t="s">
        <v>37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8" ht="12.45" customHeight="1" x14ac:dyDescent="0.45">
      <c r="A5" s="3"/>
      <c r="B5" s="3"/>
      <c r="C5" s="3"/>
      <c r="D5" s="3"/>
      <c r="E5" s="3"/>
      <c r="F5" s="3"/>
      <c r="G5" s="3"/>
      <c r="H5" s="3"/>
      <c r="I5" s="3"/>
      <c r="J5" s="3"/>
      <c r="K5" s="3"/>
      <c r="L5" s="3"/>
      <c r="M5" s="3"/>
      <c r="N5" s="3"/>
      <c r="O5" s="3"/>
      <c r="P5" s="3"/>
      <c r="Q5" s="3"/>
      <c r="R5" s="3"/>
      <c r="S5" s="3"/>
      <c r="T5" s="3"/>
      <c r="U5" s="3"/>
      <c r="V5" s="3"/>
      <c r="W5" s="3"/>
      <c r="X5" s="3"/>
      <c r="Y5" s="3"/>
      <c r="Z5" s="3"/>
      <c r="AA5" s="3"/>
    </row>
    <row r="6" spans="1:28" ht="12.45" customHeight="1" x14ac:dyDescent="0.45">
      <c r="A6" s="3"/>
      <c r="B6" s="3"/>
      <c r="C6" s="3"/>
      <c r="D6" s="3"/>
      <c r="E6" s="3"/>
      <c r="F6" s="3"/>
      <c r="G6" s="3"/>
      <c r="H6" s="3"/>
      <c r="I6" s="3"/>
      <c r="J6" s="3"/>
      <c r="K6" s="3"/>
      <c r="L6" s="3"/>
      <c r="M6" s="3"/>
      <c r="N6" s="3"/>
      <c r="O6" s="3"/>
      <c r="P6" s="3"/>
      <c r="Q6" s="3"/>
      <c r="R6" s="3"/>
      <c r="S6" s="3"/>
      <c r="T6" s="3"/>
      <c r="U6" s="3"/>
      <c r="V6" s="3"/>
      <c r="W6" s="3"/>
      <c r="X6" s="3"/>
      <c r="Y6" s="3"/>
      <c r="Z6" s="3"/>
      <c r="AA6" s="3"/>
    </row>
    <row r="7" spans="1:28" ht="12.45" customHeight="1" x14ac:dyDescent="0.45">
      <c r="A7" s="187" t="s">
        <v>38</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row>
    <row r="8" spans="1:28" ht="12.45" customHeight="1" x14ac:dyDescent="0.45">
      <c r="A8" s="187" t="s">
        <v>39</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row>
    <row r="9" spans="1:28" ht="12.45" customHeight="1" x14ac:dyDescent="0.45">
      <c r="A9" s="3"/>
      <c r="B9" s="3"/>
      <c r="C9" s="3"/>
      <c r="D9" s="3"/>
      <c r="E9" s="3"/>
      <c r="F9" s="3"/>
      <c r="G9" s="3"/>
      <c r="H9" s="3"/>
      <c r="I9" s="3"/>
      <c r="J9" s="3"/>
      <c r="K9" s="3"/>
      <c r="L9" s="3"/>
      <c r="M9" s="3"/>
      <c r="N9" s="3"/>
      <c r="O9" s="3"/>
      <c r="P9" s="3"/>
      <c r="Q9" s="3"/>
      <c r="R9" s="3"/>
      <c r="S9" s="3"/>
      <c r="T9" s="3"/>
      <c r="U9" s="3"/>
      <c r="V9" s="3"/>
      <c r="W9" s="3"/>
      <c r="X9" s="3"/>
      <c r="Y9" s="3"/>
      <c r="Z9" s="3"/>
      <c r="AA9" s="3"/>
    </row>
    <row r="10" spans="1:28" ht="12.45" customHeight="1" x14ac:dyDescent="0.45">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8" ht="12.45" customHeight="1" x14ac:dyDescent="0.45">
      <c r="A11" s="3"/>
      <c r="B11" s="3"/>
      <c r="C11" s="198" t="s">
        <v>63</v>
      </c>
      <c r="D11" s="199"/>
      <c r="E11" s="199"/>
      <c r="F11" s="199"/>
      <c r="G11" s="199"/>
      <c r="H11" s="199"/>
      <c r="I11" s="191" t="s">
        <v>40</v>
      </c>
      <c r="J11" s="191"/>
      <c r="K11" s="191"/>
      <c r="L11" s="192"/>
      <c r="M11" s="192"/>
      <c r="N11" s="192"/>
      <c r="O11" s="192"/>
      <c r="P11" s="192"/>
      <c r="Q11" s="192"/>
      <c r="R11" s="192"/>
      <c r="S11" s="192"/>
      <c r="T11" s="192"/>
      <c r="U11" s="192"/>
      <c r="V11" s="192"/>
      <c r="W11" s="192"/>
      <c r="X11" s="192"/>
      <c r="Y11" s="192"/>
      <c r="Z11" s="3"/>
      <c r="AA11" s="3"/>
      <c r="AB11" s="36"/>
    </row>
    <row r="12" spans="1:28" ht="12.45" customHeight="1" x14ac:dyDescent="0.45">
      <c r="A12" s="3"/>
      <c r="B12" s="3"/>
      <c r="C12" s="3"/>
      <c r="D12" s="3"/>
      <c r="E12" s="3"/>
      <c r="F12" s="3"/>
      <c r="G12" s="3"/>
      <c r="H12" s="3"/>
      <c r="I12" s="191" t="s">
        <v>41</v>
      </c>
      <c r="J12" s="191"/>
      <c r="K12" s="191"/>
      <c r="L12" s="192"/>
      <c r="M12" s="192"/>
      <c r="N12" s="192"/>
      <c r="O12" s="192"/>
      <c r="P12" s="192"/>
      <c r="Q12" s="192"/>
      <c r="R12" s="192"/>
      <c r="S12" s="192"/>
      <c r="T12" s="192"/>
      <c r="U12" s="192"/>
      <c r="V12" s="192"/>
      <c r="W12" s="192"/>
      <c r="X12" s="192"/>
      <c r="Y12" s="192"/>
      <c r="Z12" s="3"/>
      <c r="AA12" s="3"/>
    </row>
    <row r="13" spans="1:28" ht="12.45" customHeight="1" x14ac:dyDescent="0.45">
      <c r="A13" s="3"/>
      <c r="B13" s="3"/>
      <c r="C13" s="3"/>
      <c r="D13" s="3"/>
      <c r="E13" s="3"/>
      <c r="F13" s="3"/>
      <c r="G13" s="3"/>
      <c r="H13" s="3"/>
      <c r="I13" s="191" t="s">
        <v>43</v>
      </c>
      <c r="J13" s="191"/>
      <c r="K13" s="191"/>
      <c r="L13" s="192"/>
      <c r="M13" s="192"/>
      <c r="N13" s="192"/>
      <c r="O13" s="192"/>
      <c r="P13" s="192"/>
      <c r="Q13" s="192"/>
      <c r="R13" s="192"/>
      <c r="S13" s="192"/>
      <c r="T13" s="192"/>
      <c r="U13" s="192"/>
      <c r="V13" s="192"/>
      <c r="W13" s="3"/>
      <c r="X13" s="37"/>
      <c r="Y13" s="3"/>
      <c r="Z13" s="3"/>
      <c r="AA13" s="3"/>
    </row>
    <row r="14" spans="1:28" ht="12.45" customHeight="1" x14ac:dyDescent="0.45">
      <c r="A14" s="3"/>
      <c r="B14" s="3"/>
      <c r="C14" s="3"/>
      <c r="D14" s="3"/>
      <c r="E14" s="3"/>
      <c r="F14" s="3"/>
      <c r="G14" s="3"/>
      <c r="H14" s="3"/>
      <c r="I14" s="38"/>
      <c r="J14" s="38"/>
      <c r="K14" s="38"/>
      <c r="L14" s="39"/>
      <c r="M14" s="39"/>
      <c r="N14" s="39"/>
      <c r="O14" s="39"/>
      <c r="P14" s="39"/>
      <c r="Q14" s="39"/>
      <c r="R14" s="39"/>
      <c r="S14" s="39"/>
      <c r="T14" s="39"/>
      <c r="U14" s="39"/>
      <c r="V14" s="39"/>
      <c r="W14" s="3"/>
      <c r="X14" s="37"/>
      <c r="Y14" s="3"/>
      <c r="Z14" s="3"/>
      <c r="AA14" s="3"/>
    </row>
    <row r="15" spans="1:28" ht="12.45" customHeight="1" x14ac:dyDescent="0.45">
      <c r="A15" s="193" t="s">
        <v>189</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row>
    <row r="16" spans="1:28" ht="12.45" customHeight="1" x14ac:dyDescent="0.45">
      <c r="A16" s="193" t="s">
        <v>44</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row>
    <row r="17" spans="1:28" ht="13.8" customHeight="1" x14ac:dyDescent="0.45">
      <c r="A17" s="194" t="s">
        <v>202</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row>
    <row r="18" spans="1:28" ht="13.8" customHeight="1" x14ac:dyDescent="0.4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row>
    <row r="19" spans="1:28" ht="12.45" customHeight="1" x14ac:dyDescent="0.45">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8" ht="12.45" customHeight="1" x14ac:dyDescent="0.45">
      <c r="A20" s="195" t="s">
        <v>64</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8" ht="12.45" customHeight="1" x14ac:dyDescent="0.45">
      <c r="A21" s="3"/>
      <c r="B21" s="3"/>
      <c r="C21" s="3"/>
      <c r="D21" s="3"/>
      <c r="E21" s="3"/>
      <c r="F21" s="3"/>
      <c r="G21" s="3"/>
      <c r="H21" s="3"/>
      <c r="I21" s="3"/>
      <c r="J21" s="3"/>
      <c r="K21" s="3"/>
      <c r="L21" s="3"/>
      <c r="M21" s="3"/>
      <c r="N21" s="3"/>
      <c r="O21" s="3"/>
      <c r="P21" s="3"/>
      <c r="Q21" s="3"/>
      <c r="R21" s="3"/>
      <c r="S21" s="3"/>
      <c r="T21" s="3"/>
      <c r="U21" s="3"/>
      <c r="V21" s="3"/>
      <c r="W21" s="3"/>
      <c r="X21" s="3"/>
      <c r="Y21" s="3"/>
      <c r="Z21" s="3"/>
      <c r="AA21" s="3"/>
    </row>
    <row r="22" spans="1:28" ht="12.45" customHeight="1" x14ac:dyDescent="0.45">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8" ht="12.45" customHeight="1" x14ac:dyDescent="0.45">
      <c r="A23" s="3"/>
      <c r="B23" s="3"/>
      <c r="C23" s="3"/>
      <c r="D23" s="3"/>
      <c r="E23" s="3"/>
      <c r="F23" s="3"/>
      <c r="G23" s="3"/>
      <c r="H23" s="3"/>
      <c r="I23" s="3"/>
      <c r="J23" s="3"/>
      <c r="K23" s="3"/>
      <c r="L23" s="3"/>
      <c r="O23" s="195" t="s">
        <v>65</v>
      </c>
      <c r="P23" s="195"/>
      <c r="Q23" s="195"/>
      <c r="R23" s="195"/>
      <c r="S23" s="195"/>
      <c r="T23" s="195"/>
      <c r="U23" s="195"/>
      <c r="V23" s="195"/>
      <c r="W23" s="195"/>
      <c r="X23" s="195"/>
      <c r="Y23" s="195"/>
      <c r="Z23" s="195"/>
      <c r="AA23" s="195"/>
    </row>
    <row r="24" spans="1:28" ht="12.45" customHeight="1" x14ac:dyDescent="0.45">
      <c r="A24" s="3"/>
      <c r="B24" s="3"/>
      <c r="C24" s="3"/>
      <c r="D24" s="3"/>
      <c r="E24" s="3"/>
      <c r="F24" s="3"/>
      <c r="G24" s="3"/>
      <c r="H24" s="3"/>
      <c r="I24" s="3"/>
      <c r="J24" s="3"/>
      <c r="K24" s="3"/>
      <c r="L24" s="3"/>
      <c r="O24" s="191" t="s">
        <v>66</v>
      </c>
      <c r="P24" s="191"/>
      <c r="Q24" s="191"/>
      <c r="R24" s="191"/>
      <c r="S24" s="3" t="s">
        <v>53</v>
      </c>
      <c r="T24" s="200" t="str">
        <f>'[3]様式２　実施計画書「機器支援」 '!F25</f>
        <v xml:space="preserve"> </v>
      </c>
      <c r="U24" s="200"/>
      <c r="V24" s="200"/>
      <c r="W24" s="200"/>
      <c r="X24" s="200"/>
      <c r="Y24" s="200"/>
      <c r="Z24" s="200"/>
      <c r="AA24" s="200"/>
      <c r="AB24" s="36"/>
    </row>
    <row r="25" spans="1:28" ht="12.45" customHeight="1" x14ac:dyDescent="0.45">
      <c r="A25" s="3"/>
      <c r="B25" s="3"/>
      <c r="C25" s="3"/>
      <c r="D25" s="3"/>
      <c r="E25" s="3"/>
      <c r="F25" s="3"/>
      <c r="G25" s="3"/>
      <c r="H25" s="3"/>
      <c r="I25" s="3"/>
      <c r="J25" s="3"/>
      <c r="K25" s="3"/>
      <c r="L25" s="3"/>
      <c r="O25" s="191" t="s">
        <v>54</v>
      </c>
      <c r="P25" s="191"/>
      <c r="Q25" s="191"/>
      <c r="R25" s="191"/>
      <c r="S25" s="3" t="s">
        <v>53</v>
      </c>
      <c r="T25" s="196">
        <f>'[3]様式２　実施計画書「機器支援」 '!E25</f>
        <v>0</v>
      </c>
      <c r="U25" s="196"/>
      <c r="V25" s="196"/>
      <c r="W25" s="196"/>
      <c r="X25" s="196"/>
      <c r="Y25" s="196"/>
      <c r="Z25" s="196"/>
      <c r="AA25" s="196"/>
    </row>
    <row r="26" spans="1:28" ht="12.45" customHeight="1" x14ac:dyDescent="0.45">
      <c r="A26" s="3"/>
      <c r="B26" s="3"/>
      <c r="C26" s="3"/>
      <c r="D26" s="3"/>
      <c r="E26" s="3"/>
      <c r="F26" s="3"/>
      <c r="G26" s="3"/>
      <c r="H26" s="3"/>
      <c r="I26" s="3"/>
      <c r="J26" s="3"/>
      <c r="K26" s="3"/>
      <c r="L26" s="3"/>
      <c r="O26" s="191" t="s">
        <v>55</v>
      </c>
      <c r="P26" s="191"/>
      <c r="Q26" s="191"/>
      <c r="R26" s="191"/>
      <c r="S26" s="3" t="s">
        <v>53</v>
      </c>
      <c r="T26" s="192">
        <f>'[3]様式２　実施計画書「機器支援」 '!H25</f>
        <v>0</v>
      </c>
      <c r="U26" s="192"/>
      <c r="V26" s="192"/>
      <c r="W26" s="192"/>
      <c r="X26" s="192"/>
      <c r="Y26" s="192"/>
      <c r="Z26" s="192"/>
      <c r="AA26" s="192"/>
    </row>
    <row r="27" spans="1:28" ht="12.45" customHeight="1" x14ac:dyDescent="0.45">
      <c r="A27" s="3"/>
      <c r="B27" s="3"/>
      <c r="C27" s="3"/>
      <c r="D27" s="3"/>
      <c r="E27" s="3"/>
      <c r="F27" s="3"/>
      <c r="G27" s="3"/>
      <c r="H27" s="3"/>
      <c r="I27" s="3"/>
      <c r="J27" s="3"/>
      <c r="K27" s="3"/>
      <c r="L27" s="3"/>
      <c r="O27" s="191" t="s">
        <v>56</v>
      </c>
      <c r="P27" s="191"/>
      <c r="Q27" s="191"/>
      <c r="R27" s="191"/>
      <c r="S27" s="3" t="s">
        <v>53</v>
      </c>
      <c r="T27" s="196">
        <f>'[3]様式２　実施計画書「機器支援」 '!I25</f>
        <v>0</v>
      </c>
      <c r="U27" s="196"/>
      <c r="V27" s="196"/>
      <c r="W27" s="196"/>
      <c r="X27" s="196"/>
      <c r="Y27" s="196"/>
      <c r="Z27" s="196"/>
      <c r="AA27" s="196"/>
    </row>
    <row r="28" spans="1:28" ht="21" customHeight="1" x14ac:dyDescent="0.45"/>
    <row r="29" spans="1:28" ht="21" customHeight="1" x14ac:dyDescent="0.45"/>
    <row r="30" spans="1:28" s="41" customFormat="1" ht="23.25" customHeight="1" x14ac:dyDescent="0.45">
      <c r="B30" s="41" t="s">
        <v>58</v>
      </c>
      <c r="C30" s="42">
        <v>1</v>
      </c>
      <c r="D30" s="197" t="s">
        <v>67</v>
      </c>
      <c r="E30" s="201"/>
      <c r="F30" s="201"/>
      <c r="G30" s="201"/>
      <c r="H30" s="201"/>
      <c r="I30" s="201"/>
      <c r="J30" s="201"/>
      <c r="K30" s="201"/>
      <c r="L30" s="201"/>
      <c r="M30" s="201"/>
      <c r="N30" s="201"/>
      <c r="O30" s="201"/>
      <c r="P30" s="201"/>
      <c r="Q30" s="201"/>
      <c r="R30" s="201"/>
      <c r="S30" s="201"/>
      <c r="T30" s="201"/>
      <c r="U30" s="201"/>
      <c r="V30" s="201"/>
      <c r="W30" s="201"/>
      <c r="X30" s="201"/>
      <c r="Y30" s="201"/>
      <c r="Z30" s="201"/>
      <c r="AB30" s="35"/>
    </row>
    <row r="31" spans="1:28" s="41" customFormat="1" ht="167.25" customHeight="1" x14ac:dyDescent="0.45">
      <c r="C31" s="42"/>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B31" s="35"/>
    </row>
    <row r="32" spans="1:28" s="41" customFormat="1" ht="48" customHeight="1" x14ac:dyDescent="0.45">
      <c r="C32" s="42"/>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B32" s="35"/>
    </row>
    <row r="33" spans="28:28" s="41" customFormat="1" ht="18.75" customHeight="1" x14ac:dyDescent="0.45">
      <c r="AB33" s="35"/>
    </row>
    <row r="38" spans="28:28" x14ac:dyDescent="0.45">
      <c r="AB38" s="36"/>
    </row>
    <row r="41" spans="28:28" x14ac:dyDescent="0.45">
      <c r="AB41" s="36"/>
    </row>
  </sheetData>
  <sheetProtection selectLockedCells="1"/>
  <mergeCells count="27">
    <mergeCell ref="D32:Z32"/>
    <mergeCell ref="A17:AA18"/>
    <mergeCell ref="A20:AA20"/>
    <mergeCell ref="O23:AA23"/>
    <mergeCell ref="O24:R24"/>
    <mergeCell ref="T24:AA24"/>
    <mergeCell ref="O25:R25"/>
    <mergeCell ref="T25:AA25"/>
    <mergeCell ref="O26:R26"/>
    <mergeCell ref="T26:AA26"/>
    <mergeCell ref="O27:R27"/>
    <mergeCell ref="T27:AA27"/>
    <mergeCell ref="D30:Z31"/>
    <mergeCell ref="A16:AA16"/>
    <mergeCell ref="A1:AA1"/>
    <mergeCell ref="A3:AA3"/>
    <mergeCell ref="A4:AA4"/>
    <mergeCell ref="A7:AA7"/>
    <mergeCell ref="A8:AA8"/>
    <mergeCell ref="C11:H11"/>
    <mergeCell ref="I11:K11"/>
    <mergeCell ref="L11:Y11"/>
    <mergeCell ref="I12:K12"/>
    <mergeCell ref="L12:Y12"/>
    <mergeCell ref="I13:K13"/>
    <mergeCell ref="L13:V13"/>
    <mergeCell ref="A15:AA15"/>
  </mergeCells>
  <phoneticPr fontId="3"/>
  <pageMargins left="0.70866141732283472" right="0.35433070866141736"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5B09-93A1-46C4-A138-FE2B0F33474F}">
  <sheetPr>
    <tabColor rgb="FFFFFFCC"/>
    <pageSetUpPr fitToPage="1"/>
  </sheetPr>
  <dimension ref="A1:AD139"/>
  <sheetViews>
    <sheetView showGridLines="0" tabSelected="1" view="pageBreakPreview" zoomScaleNormal="100" zoomScaleSheetLayoutView="100" workbookViewId="0">
      <selection activeCell="P22" sqref="P22"/>
    </sheetView>
  </sheetViews>
  <sheetFormatPr defaultColWidth="8.09765625" defaultRowHeight="13.2" x14ac:dyDescent="0.45"/>
  <cols>
    <col min="1" max="1" width="5.59765625" style="51" customWidth="1"/>
    <col min="2" max="2" width="8.69921875" style="51" customWidth="1"/>
    <col min="3" max="3" width="8.09765625" style="51"/>
    <col min="4" max="4" width="9.296875" style="51" customWidth="1"/>
    <col min="5" max="5" width="9.8984375" style="51" customWidth="1"/>
    <col min="6" max="7" width="6.296875" style="51" customWidth="1"/>
    <col min="8" max="8" width="9.8984375" style="51" customWidth="1"/>
    <col min="9" max="9" width="6.296875" style="51" customWidth="1"/>
    <col min="10" max="10" width="9.59765625" style="51" customWidth="1"/>
    <col min="11" max="16384" width="8.09765625" style="44"/>
  </cols>
  <sheetData>
    <row r="1" spans="1:11" x14ac:dyDescent="0.45">
      <c r="A1" s="250" t="s">
        <v>68</v>
      </c>
      <c r="B1" s="250"/>
      <c r="C1" s="250"/>
      <c r="D1" s="250"/>
      <c r="E1" s="250"/>
      <c r="F1" s="250"/>
      <c r="G1" s="250"/>
      <c r="H1" s="250"/>
      <c r="I1" s="250"/>
      <c r="J1" s="250"/>
    </row>
    <row r="2" spans="1:11" x14ac:dyDescent="0.45">
      <c r="A2" s="251" t="s">
        <v>69</v>
      </c>
      <c r="B2" s="251"/>
      <c r="C2" s="251"/>
      <c r="D2" s="251"/>
      <c r="E2" s="251"/>
      <c r="F2" s="251"/>
      <c r="G2" s="251"/>
      <c r="H2" s="251"/>
      <c r="I2" s="251"/>
      <c r="J2" s="251"/>
    </row>
    <row r="3" spans="1:11" ht="13.8" thickBot="1" x14ac:dyDescent="0.5">
      <c r="A3" s="252" t="s">
        <v>203</v>
      </c>
      <c r="B3" s="252"/>
      <c r="C3" s="252"/>
      <c r="D3" s="252"/>
      <c r="E3" s="252"/>
      <c r="F3" s="252"/>
      <c r="G3" s="252"/>
      <c r="H3" s="252"/>
      <c r="I3" s="252"/>
      <c r="J3" s="252"/>
    </row>
    <row r="4" spans="1:11" ht="13.8" thickBot="1" x14ac:dyDescent="0.5">
      <c r="A4" s="253" t="s">
        <v>70</v>
      </c>
      <c r="B4" s="254"/>
      <c r="C4" s="255"/>
      <c r="D4" s="256"/>
      <c r="E4" s="256"/>
      <c r="F4" s="256"/>
      <c r="G4" s="256"/>
      <c r="H4" s="256"/>
      <c r="I4" s="256"/>
      <c r="J4" s="257"/>
    </row>
    <row r="5" spans="1:11" ht="18.600000000000001" thickBot="1" x14ac:dyDescent="0.5">
      <c r="A5" s="253" t="s">
        <v>71</v>
      </c>
      <c r="B5" s="254"/>
      <c r="C5" s="258" t="str">
        <f>'[3] 様式１　応募申請書 '!L12</f>
        <v>　</v>
      </c>
      <c r="D5" s="259"/>
      <c r="E5" s="259"/>
      <c r="F5" s="259"/>
      <c r="G5" s="259"/>
      <c r="H5" s="259"/>
      <c r="I5" s="259"/>
      <c r="J5" s="260"/>
      <c r="K5" s="45"/>
    </row>
    <row r="6" spans="1:11" x14ac:dyDescent="0.45">
      <c r="A6" s="246" t="s">
        <v>72</v>
      </c>
      <c r="B6" s="266"/>
      <c r="C6" s="284" t="s">
        <v>73</v>
      </c>
      <c r="D6" s="285"/>
      <c r="E6" s="285"/>
      <c r="F6" s="285"/>
      <c r="G6" s="285"/>
      <c r="H6" s="285"/>
      <c r="I6" s="285"/>
      <c r="J6" s="286"/>
    </row>
    <row r="7" spans="1:11" x14ac:dyDescent="0.45">
      <c r="A7" s="267"/>
      <c r="B7" s="268"/>
      <c r="C7" s="218" t="s">
        <v>74</v>
      </c>
      <c r="D7" s="219"/>
      <c r="E7" s="218" t="s">
        <v>75</v>
      </c>
      <c r="F7" s="220"/>
      <c r="G7" s="220"/>
      <c r="H7" s="219"/>
      <c r="I7" s="218" t="s">
        <v>76</v>
      </c>
      <c r="J7" s="221"/>
    </row>
    <row r="8" spans="1:11" x14ac:dyDescent="0.45">
      <c r="A8" s="267"/>
      <c r="B8" s="268"/>
      <c r="C8" s="222" t="str">
        <f>'[3] 様式１　応募申請書 '!T30</f>
        <v>　</v>
      </c>
      <c r="D8" s="223"/>
      <c r="E8" s="287">
        <f>'[3] 様式１　応募申請書 '!T29</f>
        <v>0</v>
      </c>
      <c r="F8" s="288"/>
      <c r="G8" s="288"/>
      <c r="H8" s="289"/>
      <c r="I8" s="228"/>
      <c r="J8" s="229"/>
      <c r="K8" s="45"/>
    </row>
    <row r="9" spans="1:11" x14ac:dyDescent="0.45">
      <c r="A9" s="267"/>
      <c r="B9" s="268"/>
      <c r="C9" s="218" t="s">
        <v>77</v>
      </c>
      <c r="D9" s="219"/>
      <c r="E9" s="218" t="s">
        <v>78</v>
      </c>
      <c r="F9" s="219"/>
      <c r="G9" s="218" t="s">
        <v>79</v>
      </c>
      <c r="H9" s="219"/>
      <c r="I9" s="230"/>
      <c r="J9" s="231"/>
      <c r="K9" s="45"/>
    </row>
    <row r="10" spans="1:11" x14ac:dyDescent="0.45">
      <c r="A10" s="267"/>
      <c r="B10" s="268"/>
      <c r="C10" s="222" t="str">
        <f>'[3] 様式１　応募申請書 '!T31</f>
        <v>　</v>
      </c>
      <c r="D10" s="223"/>
      <c r="E10" s="224"/>
      <c r="F10" s="225"/>
      <c r="G10" s="226" t="str">
        <f>'[3] 様式１　応募申請書 '!T32</f>
        <v>　</v>
      </c>
      <c r="H10" s="227"/>
      <c r="I10" s="232"/>
      <c r="J10" s="233"/>
      <c r="K10" s="45"/>
    </row>
    <row r="11" spans="1:11" x14ac:dyDescent="0.45">
      <c r="A11" s="267"/>
      <c r="B11" s="268"/>
      <c r="C11" s="261" t="s">
        <v>80</v>
      </c>
      <c r="D11" s="262"/>
      <c r="E11" s="263" t="s">
        <v>81</v>
      </c>
      <c r="F11" s="263"/>
      <c r="G11" s="263"/>
      <c r="H11" s="263"/>
      <c r="I11" s="263"/>
      <c r="J11" s="264"/>
    </row>
    <row r="12" spans="1:11" ht="13.8" thickBot="1" x14ac:dyDescent="0.5">
      <c r="A12" s="267"/>
      <c r="B12" s="268"/>
      <c r="C12" s="212"/>
      <c r="D12" s="213"/>
      <c r="E12" s="212"/>
      <c r="F12" s="213"/>
      <c r="G12" s="213"/>
      <c r="H12" s="213"/>
      <c r="I12" s="213"/>
      <c r="J12" s="214"/>
    </row>
    <row r="13" spans="1:11" x14ac:dyDescent="0.45">
      <c r="A13" s="267"/>
      <c r="B13" s="268"/>
      <c r="C13" s="215" t="s">
        <v>82</v>
      </c>
      <c r="D13" s="216"/>
      <c r="E13" s="216"/>
      <c r="F13" s="216"/>
      <c r="G13" s="216"/>
      <c r="H13" s="216"/>
      <c r="I13" s="216"/>
      <c r="J13" s="217"/>
    </row>
    <row r="14" spans="1:11" x14ac:dyDescent="0.45">
      <c r="A14" s="267"/>
      <c r="B14" s="268"/>
      <c r="C14" s="218" t="s">
        <v>74</v>
      </c>
      <c r="D14" s="219"/>
      <c r="E14" s="218" t="s">
        <v>75</v>
      </c>
      <c r="F14" s="220"/>
      <c r="G14" s="220"/>
      <c r="H14" s="219"/>
      <c r="I14" s="218" t="s">
        <v>76</v>
      </c>
      <c r="J14" s="221"/>
    </row>
    <row r="15" spans="1:11" x14ac:dyDescent="0.45">
      <c r="A15" s="267"/>
      <c r="B15" s="268"/>
      <c r="C15" s="222" t="str">
        <f>'[3] 様式１　応募申請書 '!T36</f>
        <v>　</v>
      </c>
      <c r="D15" s="223"/>
      <c r="E15" s="222" t="str">
        <f>'[3] 様式１　応募申請書 '!T35</f>
        <v>　</v>
      </c>
      <c r="F15" s="290"/>
      <c r="G15" s="290"/>
      <c r="H15" s="223"/>
      <c r="I15" s="228"/>
      <c r="J15" s="229"/>
      <c r="K15" s="45"/>
    </row>
    <row r="16" spans="1:11" x14ac:dyDescent="0.45">
      <c r="A16" s="267"/>
      <c r="B16" s="268"/>
      <c r="C16" s="218" t="s">
        <v>77</v>
      </c>
      <c r="D16" s="219"/>
      <c r="E16" s="218" t="s">
        <v>78</v>
      </c>
      <c r="F16" s="219"/>
      <c r="G16" s="218" t="s">
        <v>79</v>
      </c>
      <c r="H16" s="219"/>
      <c r="I16" s="230"/>
      <c r="J16" s="231"/>
      <c r="K16" s="45"/>
    </row>
    <row r="17" spans="1:11" x14ac:dyDescent="0.45">
      <c r="A17" s="267"/>
      <c r="B17" s="268"/>
      <c r="C17" s="222" t="str">
        <f>'[3] 様式１　応募申請書 '!T31</f>
        <v>　</v>
      </c>
      <c r="D17" s="223"/>
      <c r="E17" s="224"/>
      <c r="F17" s="225"/>
      <c r="G17" s="226" t="str">
        <f>'[3] 様式１　応募申請書 '!T38</f>
        <v>　</v>
      </c>
      <c r="H17" s="227"/>
      <c r="I17" s="232"/>
      <c r="J17" s="233"/>
      <c r="K17" s="45"/>
    </row>
    <row r="18" spans="1:11" x14ac:dyDescent="0.45">
      <c r="A18" s="267"/>
      <c r="B18" s="268"/>
      <c r="C18" s="261" t="s">
        <v>80</v>
      </c>
      <c r="D18" s="262"/>
      <c r="E18" s="263" t="s">
        <v>81</v>
      </c>
      <c r="F18" s="263"/>
      <c r="G18" s="263"/>
      <c r="H18" s="263"/>
      <c r="I18" s="263"/>
      <c r="J18" s="264"/>
    </row>
    <row r="19" spans="1:11" ht="13.8" thickBot="1" x14ac:dyDescent="0.5">
      <c r="A19" s="269"/>
      <c r="B19" s="270"/>
      <c r="C19" s="212"/>
      <c r="D19" s="213"/>
      <c r="E19" s="212"/>
      <c r="F19" s="213"/>
      <c r="G19" s="213"/>
      <c r="H19" s="213"/>
      <c r="I19" s="213"/>
      <c r="J19" s="214"/>
    </row>
    <row r="20" spans="1:11" x14ac:dyDescent="0.45">
      <c r="A20" s="265" t="s">
        <v>83</v>
      </c>
      <c r="B20" s="266"/>
      <c r="C20" s="271" t="s">
        <v>84</v>
      </c>
      <c r="D20" s="272"/>
      <c r="E20" s="272"/>
      <c r="F20" s="272"/>
      <c r="G20" s="272"/>
      <c r="H20" s="272"/>
      <c r="I20" s="272"/>
      <c r="J20" s="273"/>
    </row>
    <row r="21" spans="1:11" ht="18" x14ac:dyDescent="0.45">
      <c r="A21" s="267"/>
      <c r="B21" s="268"/>
      <c r="C21" s="274" t="s">
        <v>85</v>
      </c>
      <c r="D21" s="275"/>
      <c r="E21" s="276"/>
      <c r="F21" s="277"/>
      <c r="G21" s="277"/>
      <c r="H21" s="277"/>
      <c r="I21" s="277"/>
      <c r="J21" s="278"/>
    </row>
    <row r="22" spans="1:11" ht="13.8" thickBot="1" x14ac:dyDescent="0.5">
      <c r="A22" s="269"/>
      <c r="B22" s="270"/>
      <c r="C22" s="279" t="s">
        <v>86</v>
      </c>
      <c r="D22" s="280"/>
      <c r="E22" s="281"/>
      <c r="F22" s="282"/>
      <c r="G22" s="282"/>
      <c r="H22" s="282"/>
      <c r="I22" s="282"/>
      <c r="J22" s="283"/>
    </row>
    <row r="23" spans="1:11" x14ac:dyDescent="0.45">
      <c r="A23" s="246" t="s">
        <v>87</v>
      </c>
      <c r="B23" s="247"/>
      <c r="C23" s="291" t="s">
        <v>88</v>
      </c>
      <c r="D23" s="266"/>
      <c r="E23" s="284" t="s">
        <v>89</v>
      </c>
      <c r="F23" s="285"/>
      <c r="G23" s="285"/>
      <c r="H23" s="285"/>
      <c r="I23" s="285"/>
      <c r="J23" s="286"/>
    </row>
    <row r="24" spans="1:11" x14ac:dyDescent="0.45">
      <c r="A24" s="248"/>
      <c r="B24" s="249"/>
      <c r="C24" s="215"/>
      <c r="D24" s="292"/>
      <c r="E24" s="46" t="s">
        <v>74</v>
      </c>
      <c r="F24" s="218" t="s">
        <v>90</v>
      </c>
      <c r="G24" s="219"/>
      <c r="H24" s="47" t="s">
        <v>91</v>
      </c>
      <c r="I24" s="218" t="s">
        <v>79</v>
      </c>
      <c r="J24" s="221"/>
    </row>
    <row r="25" spans="1:11" x14ac:dyDescent="0.45">
      <c r="A25" s="248"/>
      <c r="B25" s="249"/>
      <c r="C25" s="236"/>
      <c r="D25" s="237"/>
      <c r="E25" s="234"/>
      <c r="F25" s="236" t="s">
        <v>92</v>
      </c>
      <c r="G25" s="237"/>
      <c r="H25" s="48"/>
      <c r="I25" s="236"/>
      <c r="J25" s="240"/>
    </row>
    <row r="26" spans="1:11" x14ac:dyDescent="0.45">
      <c r="A26" s="248"/>
      <c r="B26" s="249"/>
      <c r="C26" s="238"/>
      <c r="D26" s="239"/>
      <c r="E26" s="235"/>
      <c r="F26" s="238"/>
      <c r="G26" s="239"/>
      <c r="H26" s="48"/>
      <c r="I26" s="238"/>
      <c r="J26" s="241"/>
    </row>
    <row r="27" spans="1:11" x14ac:dyDescent="0.45">
      <c r="A27" s="248"/>
      <c r="B27" s="249"/>
      <c r="C27" s="236"/>
      <c r="D27" s="237"/>
      <c r="E27" s="234"/>
      <c r="F27" s="236"/>
      <c r="G27" s="237"/>
      <c r="H27" s="48"/>
      <c r="I27" s="236"/>
      <c r="J27" s="240"/>
    </row>
    <row r="28" spans="1:11" x14ac:dyDescent="0.45">
      <c r="A28" s="248"/>
      <c r="B28" s="249"/>
      <c r="C28" s="238"/>
      <c r="D28" s="239"/>
      <c r="E28" s="235"/>
      <c r="F28" s="238"/>
      <c r="G28" s="239"/>
      <c r="H28" s="48"/>
      <c r="I28" s="238"/>
      <c r="J28" s="241"/>
    </row>
    <row r="29" spans="1:11" x14ac:dyDescent="0.45">
      <c r="A29" s="248"/>
      <c r="B29" s="249"/>
      <c r="C29" s="236"/>
      <c r="D29" s="237"/>
      <c r="E29" s="234"/>
      <c r="F29" s="236"/>
      <c r="G29" s="237"/>
      <c r="H29" s="48"/>
      <c r="I29" s="236"/>
      <c r="J29" s="240"/>
    </row>
    <row r="30" spans="1:11" ht="13.8" thickBot="1" x14ac:dyDescent="0.5">
      <c r="A30" s="248"/>
      <c r="B30" s="249"/>
      <c r="C30" s="242"/>
      <c r="D30" s="243"/>
      <c r="E30" s="244"/>
      <c r="F30" s="242"/>
      <c r="G30" s="243"/>
      <c r="H30" s="49"/>
      <c r="I30" s="242"/>
      <c r="J30" s="245"/>
    </row>
    <row r="31" spans="1:11" ht="18" customHeight="1" thickBot="1" x14ac:dyDescent="0.5">
      <c r="A31" s="388" t="s">
        <v>138</v>
      </c>
      <c r="B31" s="256"/>
      <c r="C31" s="95"/>
      <c r="D31" s="92"/>
      <c r="E31" s="92"/>
      <c r="F31" s="92"/>
      <c r="G31" s="92"/>
      <c r="H31" s="93"/>
      <c r="I31" s="92"/>
      <c r="J31" s="94"/>
    </row>
    <row r="32" spans="1:11" x14ac:dyDescent="0.45">
      <c r="A32" s="293" t="s">
        <v>93</v>
      </c>
      <c r="B32" s="294"/>
      <c r="C32" s="294"/>
      <c r="D32" s="294"/>
      <c r="E32" s="294"/>
      <c r="F32" s="294"/>
      <c r="G32" s="294"/>
      <c r="H32" s="294"/>
      <c r="I32" s="294"/>
      <c r="J32" s="295"/>
    </row>
    <row r="33" spans="1:30" x14ac:dyDescent="0.45">
      <c r="A33" s="304" t="s">
        <v>201</v>
      </c>
      <c r="B33" s="209"/>
      <c r="C33" s="209"/>
      <c r="D33" s="209"/>
      <c r="E33" s="209"/>
      <c r="F33" s="209"/>
      <c r="G33" s="209"/>
      <c r="H33" s="209"/>
      <c r="I33" s="209"/>
      <c r="J33" s="210"/>
    </row>
    <row r="34" spans="1:30" ht="72" customHeight="1" x14ac:dyDescent="0.45">
      <c r="A34" s="305" t="s">
        <v>94</v>
      </c>
      <c r="B34" s="306"/>
      <c r="C34" s="306"/>
      <c r="D34" s="306"/>
      <c r="E34" s="306"/>
      <c r="F34" s="306"/>
      <c r="G34" s="306"/>
      <c r="H34" s="306"/>
      <c r="I34" s="306"/>
      <c r="J34" s="307"/>
    </row>
    <row r="35" spans="1:30" ht="13.05" customHeight="1" x14ac:dyDescent="0.45">
      <c r="A35" s="50" t="s">
        <v>95</v>
      </c>
      <c r="J35" s="52"/>
      <c r="K35" s="308" t="s">
        <v>96</v>
      </c>
      <c r="L35" s="309"/>
      <c r="M35" s="309"/>
      <c r="N35" s="309"/>
      <c r="O35" s="53"/>
      <c r="P35" s="53"/>
      <c r="Q35" s="53"/>
      <c r="R35" s="53"/>
      <c r="S35" s="53"/>
      <c r="T35" s="53"/>
    </row>
    <row r="36" spans="1:30" x14ac:dyDescent="0.45">
      <c r="A36" s="310" t="s">
        <v>206</v>
      </c>
      <c r="B36" s="311"/>
      <c r="C36" s="311"/>
      <c r="D36" s="311"/>
      <c r="E36" s="311"/>
      <c r="F36" s="311"/>
      <c r="G36" s="311"/>
      <c r="H36" s="311"/>
      <c r="I36" s="311"/>
      <c r="J36" s="312"/>
      <c r="K36" s="308"/>
      <c r="L36" s="309"/>
      <c r="M36" s="309"/>
      <c r="N36" s="309"/>
      <c r="O36" s="53"/>
      <c r="P36" s="53"/>
      <c r="Q36" s="53"/>
      <c r="R36" s="53"/>
      <c r="S36" s="53"/>
      <c r="T36" s="53"/>
    </row>
    <row r="37" spans="1:30" x14ac:dyDescent="0.45">
      <c r="A37" s="310"/>
      <c r="B37" s="311"/>
      <c r="C37" s="311"/>
      <c r="D37" s="311"/>
      <c r="E37" s="311"/>
      <c r="F37" s="311"/>
      <c r="G37" s="311"/>
      <c r="H37" s="311"/>
      <c r="I37" s="311"/>
      <c r="J37" s="312"/>
      <c r="K37" s="308"/>
      <c r="L37" s="309"/>
      <c r="M37" s="309"/>
      <c r="N37" s="309"/>
      <c r="O37" s="53"/>
      <c r="P37" s="53"/>
      <c r="Q37" s="53"/>
      <c r="R37" s="53"/>
      <c r="S37" s="53"/>
      <c r="T37" s="53"/>
    </row>
    <row r="38" spans="1:30" x14ac:dyDescent="0.45">
      <c r="A38" s="310"/>
      <c r="B38" s="311"/>
      <c r="C38" s="311"/>
      <c r="D38" s="311"/>
      <c r="E38" s="311"/>
      <c r="F38" s="311"/>
      <c r="G38" s="311"/>
      <c r="H38" s="311"/>
      <c r="I38" s="311"/>
      <c r="J38" s="312"/>
      <c r="K38" s="308"/>
      <c r="L38" s="309"/>
      <c r="M38" s="309"/>
      <c r="N38" s="309"/>
      <c r="O38" s="53"/>
      <c r="P38" s="53"/>
      <c r="Q38" s="53"/>
      <c r="R38" s="53"/>
      <c r="S38" s="53"/>
      <c r="T38" s="53"/>
    </row>
    <row r="39" spans="1:30" x14ac:dyDescent="0.45">
      <c r="A39" s="310"/>
      <c r="B39" s="311"/>
      <c r="C39" s="311"/>
      <c r="D39" s="311"/>
      <c r="E39" s="311"/>
      <c r="F39" s="311"/>
      <c r="G39" s="311"/>
      <c r="H39" s="311"/>
      <c r="I39" s="311"/>
      <c r="J39" s="312"/>
      <c r="K39" s="308"/>
      <c r="L39" s="309"/>
      <c r="M39" s="309"/>
      <c r="N39" s="309"/>
      <c r="O39" s="53"/>
      <c r="P39" s="53"/>
      <c r="Q39" s="53"/>
      <c r="R39" s="53"/>
      <c r="S39" s="53"/>
      <c r="T39" s="53"/>
    </row>
    <row r="40" spans="1:30" x14ac:dyDescent="0.45">
      <c r="A40" s="310"/>
      <c r="B40" s="311"/>
      <c r="C40" s="311"/>
      <c r="D40" s="311"/>
      <c r="E40" s="311"/>
      <c r="F40" s="311"/>
      <c r="G40" s="311"/>
      <c r="H40" s="311"/>
      <c r="I40" s="311"/>
      <c r="J40" s="312"/>
      <c r="K40" s="308"/>
      <c r="L40" s="309"/>
      <c r="M40" s="309"/>
      <c r="N40" s="309"/>
      <c r="O40" s="53"/>
      <c r="P40" s="53"/>
      <c r="Q40" s="53"/>
      <c r="R40" s="53"/>
      <c r="S40" s="53"/>
      <c r="T40" s="53"/>
    </row>
    <row r="41" spans="1:30" x14ac:dyDescent="0.45">
      <c r="A41" s="310"/>
      <c r="B41" s="311"/>
      <c r="C41" s="311"/>
      <c r="D41" s="311"/>
      <c r="E41" s="311"/>
      <c r="F41" s="311"/>
      <c r="G41" s="311"/>
      <c r="H41" s="311"/>
      <c r="I41" s="311"/>
      <c r="J41" s="312"/>
      <c r="K41" s="308"/>
      <c r="L41" s="309"/>
      <c r="M41" s="309"/>
      <c r="N41" s="309"/>
      <c r="O41" s="53"/>
      <c r="P41" s="53"/>
      <c r="Q41" s="53"/>
      <c r="R41" s="53"/>
      <c r="S41" s="53"/>
      <c r="T41" s="53"/>
    </row>
    <row r="42" spans="1:30" ht="13.2" customHeight="1" x14ac:dyDescent="0.45">
      <c r="A42" s="310"/>
      <c r="B42" s="311"/>
      <c r="C42" s="311"/>
      <c r="D42" s="311"/>
      <c r="E42" s="311"/>
      <c r="F42" s="311"/>
      <c r="G42" s="311"/>
      <c r="H42" s="311"/>
      <c r="I42" s="311"/>
      <c r="J42" s="312"/>
      <c r="K42" s="308"/>
      <c r="L42" s="309"/>
      <c r="M42" s="309"/>
      <c r="N42" s="309"/>
      <c r="O42" s="53"/>
      <c r="P42" s="53"/>
      <c r="Q42" s="53"/>
      <c r="R42" s="53"/>
      <c r="S42" s="53"/>
      <c r="T42" s="53"/>
    </row>
    <row r="43" spans="1:30" ht="72" customHeight="1" thickBot="1" x14ac:dyDescent="0.5">
      <c r="A43" s="305"/>
      <c r="B43" s="313"/>
      <c r="C43" s="313"/>
      <c r="D43" s="313"/>
      <c r="E43" s="313"/>
      <c r="F43" s="313"/>
      <c r="G43" s="313"/>
      <c r="H43" s="313"/>
      <c r="I43" s="313"/>
      <c r="J43" s="314"/>
      <c r="K43" s="54"/>
      <c r="L43" s="54"/>
      <c r="M43" s="54"/>
      <c r="N43" s="54"/>
      <c r="O43" s="54"/>
      <c r="P43" s="54"/>
      <c r="Q43" s="54"/>
      <c r="R43" s="54"/>
      <c r="S43" s="54"/>
      <c r="T43" s="54"/>
    </row>
    <row r="44" spans="1:30" x14ac:dyDescent="0.45">
      <c r="A44" s="293" t="s">
        <v>97</v>
      </c>
      <c r="B44" s="294"/>
      <c r="C44" s="294"/>
      <c r="D44" s="294"/>
      <c r="E44" s="294"/>
      <c r="F44" s="294"/>
      <c r="G44" s="294"/>
      <c r="H44" s="294"/>
      <c r="I44" s="294"/>
      <c r="J44" s="295"/>
    </row>
    <row r="45" spans="1:30" x14ac:dyDescent="0.45">
      <c r="A45" s="296" t="s">
        <v>98</v>
      </c>
      <c r="B45" s="297"/>
      <c r="C45" s="297"/>
      <c r="D45" s="297"/>
      <c r="E45" s="297"/>
      <c r="F45" s="297"/>
      <c r="G45" s="297"/>
      <c r="H45" s="297"/>
      <c r="I45" s="297"/>
      <c r="J45" s="298"/>
      <c r="K45" s="55"/>
    </row>
    <row r="46" spans="1:30" ht="72" customHeight="1" thickBot="1" x14ac:dyDescent="0.5">
      <c r="A46" s="299"/>
      <c r="B46" s="300"/>
      <c r="C46" s="300"/>
      <c r="D46" s="300"/>
      <c r="E46" s="300"/>
      <c r="F46" s="300"/>
      <c r="G46" s="300"/>
      <c r="H46" s="300"/>
      <c r="I46" s="300"/>
      <c r="J46" s="301"/>
    </row>
    <row r="47" spans="1:30" x14ac:dyDescent="0.45">
      <c r="A47" s="293" t="s">
        <v>99</v>
      </c>
      <c r="B47" s="294"/>
      <c r="C47" s="294"/>
      <c r="D47" s="294"/>
      <c r="E47" s="294"/>
      <c r="F47" s="294"/>
      <c r="G47" s="294"/>
      <c r="H47" s="294"/>
      <c r="I47" s="294"/>
      <c r="J47" s="295"/>
    </row>
    <row r="48" spans="1:30" x14ac:dyDescent="0.45">
      <c r="A48" s="202" t="s">
        <v>100</v>
      </c>
      <c r="B48" s="203"/>
      <c r="C48" s="203"/>
      <c r="D48" s="203"/>
      <c r="E48" s="203"/>
      <c r="F48" s="203"/>
      <c r="G48" s="203"/>
      <c r="H48" s="203"/>
      <c r="I48" s="203"/>
      <c r="J48" s="302"/>
      <c r="K48" s="56"/>
      <c r="U48" s="303"/>
      <c r="V48" s="303"/>
      <c r="W48" s="303"/>
      <c r="X48" s="303"/>
      <c r="Y48" s="303"/>
      <c r="Z48" s="303"/>
      <c r="AA48" s="303"/>
      <c r="AB48" s="303"/>
      <c r="AC48" s="303"/>
      <c r="AD48" s="303"/>
    </row>
    <row r="49" spans="1:20" ht="13.2" customHeight="1" x14ac:dyDescent="0.45">
      <c r="A49" s="326" t="s">
        <v>207</v>
      </c>
      <c r="B49" s="316"/>
      <c r="C49" s="316"/>
      <c r="D49" s="316"/>
      <c r="E49" s="316"/>
      <c r="F49" s="316"/>
      <c r="G49" s="316"/>
      <c r="H49" s="316"/>
      <c r="I49" s="316"/>
      <c r="J49" s="330"/>
      <c r="K49" s="318"/>
      <c r="L49" s="319"/>
      <c r="M49" s="319"/>
      <c r="N49" s="319"/>
      <c r="O49" s="319"/>
      <c r="P49" s="319"/>
      <c r="Q49" s="319"/>
      <c r="R49" s="319"/>
      <c r="S49" s="319"/>
      <c r="T49" s="319"/>
    </row>
    <row r="50" spans="1:20" ht="13.2" customHeight="1" x14ac:dyDescent="0.45">
      <c r="A50" s="331"/>
      <c r="B50" s="332"/>
      <c r="C50" s="332"/>
      <c r="D50" s="332"/>
      <c r="E50" s="332"/>
      <c r="F50" s="332"/>
      <c r="G50" s="332"/>
      <c r="H50" s="332"/>
      <c r="I50" s="332"/>
      <c r="J50" s="333"/>
      <c r="K50" s="175"/>
      <c r="L50" s="176"/>
      <c r="M50" s="176"/>
      <c r="N50" s="176"/>
      <c r="O50" s="176"/>
      <c r="P50" s="176"/>
      <c r="Q50" s="176"/>
      <c r="R50" s="176"/>
      <c r="S50" s="176"/>
      <c r="T50" s="176"/>
    </row>
    <row r="51" spans="1:20" ht="72" customHeight="1" x14ac:dyDescent="0.45">
      <c r="A51" s="320"/>
      <c r="B51" s="321"/>
      <c r="C51" s="321"/>
      <c r="D51" s="321"/>
      <c r="E51" s="321"/>
      <c r="F51" s="321"/>
      <c r="G51" s="321"/>
      <c r="H51" s="321"/>
      <c r="I51" s="321"/>
      <c r="J51" s="322"/>
      <c r="K51" s="323"/>
      <c r="L51" s="323"/>
      <c r="M51" s="323"/>
      <c r="N51" s="323"/>
      <c r="O51" s="323"/>
      <c r="P51" s="323"/>
      <c r="Q51" s="323"/>
      <c r="R51" s="323"/>
      <c r="S51" s="323"/>
      <c r="T51" s="323"/>
    </row>
    <row r="52" spans="1:20" ht="13.2" customHeight="1" x14ac:dyDescent="0.45">
      <c r="A52" s="202" t="s">
        <v>101</v>
      </c>
      <c r="B52" s="203"/>
      <c r="C52" s="203"/>
      <c r="D52" s="203"/>
      <c r="E52" s="203"/>
      <c r="F52" s="203"/>
      <c r="G52" s="203"/>
      <c r="H52" s="203"/>
      <c r="I52" s="203"/>
      <c r="J52" s="302"/>
      <c r="K52" s="57"/>
      <c r="L52" s="57"/>
      <c r="M52" s="57"/>
      <c r="N52" s="57"/>
      <c r="O52" s="57"/>
      <c r="P52" s="57"/>
      <c r="Q52" s="57"/>
      <c r="R52" s="57"/>
      <c r="S52" s="57"/>
      <c r="T52" s="57"/>
    </row>
    <row r="53" spans="1:20" ht="13.2" customHeight="1" x14ac:dyDescent="0.45">
      <c r="A53" s="326" t="s">
        <v>208</v>
      </c>
      <c r="B53" s="327"/>
      <c r="C53" s="327"/>
      <c r="D53" s="327"/>
      <c r="E53" s="327"/>
      <c r="F53" s="327"/>
      <c r="G53" s="327"/>
      <c r="H53" s="327"/>
      <c r="I53" s="327"/>
      <c r="J53" s="328"/>
      <c r="K53" s="172"/>
      <c r="L53" s="172"/>
      <c r="M53" s="172"/>
      <c r="N53" s="172"/>
      <c r="O53" s="172"/>
      <c r="P53" s="172"/>
      <c r="Q53" s="172"/>
      <c r="R53" s="172"/>
      <c r="S53" s="172"/>
      <c r="T53" s="172"/>
    </row>
    <row r="54" spans="1:20" ht="13.2" customHeight="1" x14ac:dyDescent="0.45">
      <c r="A54" s="329"/>
      <c r="B54" s="327"/>
      <c r="C54" s="327"/>
      <c r="D54" s="327"/>
      <c r="E54" s="327"/>
      <c r="F54" s="327"/>
      <c r="G54" s="327"/>
      <c r="H54" s="327"/>
      <c r="I54" s="327"/>
      <c r="J54" s="328"/>
      <c r="K54" s="324"/>
      <c r="L54" s="325"/>
      <c r="M54" s="325"/>
      <c r="N54" s="325"/>
      <c r="O54" s="325"/>
      <c r="P54" s="325"/>
      <c r="Q54" s="325"/>
      <c r="R54" s="325"/>
      <c r="S54" s="325"/>
      <c r="T54" s="325"/>
    </row>
    <row r="55" spans="1:20" ht="72" customHeight="1" thickBot="1" x14ac:dyDescent="0.5">
      <c r="A55" s="305"/>
      <c r="B55" s="306"/>
      <c r="C55" s="306"/>
      <c r="D55" s="306"/>
      <c r="E55" s="306"/>
      <c r="F55" s="306"/>
      <c r="G55" s="306"/>
      <c r="H55" s="306"/>
      <c r="I55" s="306"/>
      <c r="J55" s="307"/>
      <c r="K55" s="315"/>
      <c r="L55" s="315"/>
      <c r="M55" s="315"/>
      <c r="N55" s="315"/>
      <c r="O55" s="315"/>
      <c r="P55" s="315"/>
      <c r="Q55" s="315"/>
      <c r="R55" s="315"/>
      <c r="S55" s="315"/>
      <c r="T55" s="315"/>
    </row>
    <row r="56" spans="1:20" x14ac:dyDescent="0.45">
      <c r="A56" s="293" t="s">
        <v>102</v>
      </c>
      <c r="B56" s="294"/>
      <c r="C56" s="294"/>
      <c r="D56" s="294"/>
      <c r="E56" s="294"/>
      <c r="F56" s="294"/>
      <c r="G56" s="294"/>
      <c r="H56" s="294"/>
      <c r="I56" s="294"/>
      <c r="J56" s="295"/>
      <c r="K56" s="316"/>
      <c r="L56" s="317"/>
      <c r="M56" s="317"/>
      <c r="N56" s="317"/>
      <c r="O56" s="317"/>
      <c r="P56" s="317"/>
      <c r="Q56" s="317"/>
      <c r="R56" s="317"/>
      <c r="S56" s="317"/>
      <c r="T56" s="317"/>
    </row>
    <row r="57" spans="1:20" x14ac:dyDescent="0.45">
      <c r="A57" s="304" t="s">
        <v>103</v>
      </c>
      <c r="B57" s="209"/>
      <c r="C57" s="209"/>
      <c r="D57" s="209"/>
      <c r="E57" s="209"/>
      <c r="F57" s="209"/>
      <c r="G57" s="209"/>
      <c r="H57" s="209"/>
      <c r="I57" s="209"/>
      <c r="J57" s="210"/>
      <c r="K57" s="203"/>
      <c r="L57" s="203"/>
      <c r="M57" s="203"/>
      <c r="N57" s="203"/>
      <c r="O57" s="203"/>
      <c r="P57" s="203"/>
      <c r="Q57" s="203"/>
      <c r="R57" s="203"/>
      <c r="S57" s="203"/>
      <c r="T57" s="203"/>
    </row>
    <row r="58" spans="1:20" x14ac:dyDescent="0.45">
      <c r="A58" s="345" t="s">
        <v>190</v>
      </c>
      <c r="B58" s="203"/>
      <c r="C58" s="203"/>
      <c r="D58" s="203"/>
      <c r="E58" s="203"/>
      <c r="F58" s="203"/>
      <c r="G58" s="203"/>
      <c r="H58" s="203"/>
      <c r="I58" s="203"/>
      <c r="J58" s="302"/>
      <c r="K58" s="58"/>
      <c r="L58" s="59"/>
      <c r="M58" s="59"/>
      <c r="N58" s="59"/>
      <c r="O58" s="59"/>
      <c r="P58" s="59"/>
      <c r="Q58" s="59"/>
      <c r="R58" s="59"/>
      <c r="S58" s="59"/>
      <c r="T58" s="59"/>
    </row>
    <row r="59" spans="1:20" x14ac:dyDescent="0.45">
      <c r="A59" s="345"/>
      <c r="B59" s="203"/>
      <c r="C59" s="203"/>
      <c r="D59" s="203"/>
      <c r="E59" s="203"/>
      <c r="F59" s="203"/>
      <c r="G59" s="203"/>
      <c r="H59" s="203"/>
      <c r="I59" s="203"/>
      <c r="J59" s="302"/>
      <c r="K59" s="58"/>
      <c r="L59" s="59"/>
      <c r="M59" s="59"/>
      <c r="N59" s="59"/>
      <c r="O59" s="59"/>
      <c r="P59" s="59"/>
      <c r="Q59" s="59"/>
      <c r="R59" s="59"/>
      <c r="S59" s="59"/>
      <c r="T59" s="59"/>
    </row>
    <row r="60" spans="1:20" x14ac:dyDescent="0.45">
      <c r="A60" s="346"/>
      <c r="B60" s="347"/>
      <c r="C60" s="347"/>
      <c r="D60" s="347"/>
      <c r="E60" s="347"/>
      <c r="F60" s="347"/>
      <c r="G60" s="347"/>
      <c r="H60" s="347"/>
      <c r="I60" s="347"/>
      <c r="J60" s="348"/>
      <c r="K60" s="59"/>
      <c r="L60" s="59"/>
      <c r="M60" s="59"/>
      <c r="N60" s="59"/>
      <c r="O60" s="59"/>
      <c r="P60" s="59"/>
      <c r="Q60" s="59"/>
      <c r="R60" s="59"/>
      <c r="S60" s="59"/>
      <c r="T60" s="59"/>
    </row>
    <row r="61" spans="1:20" x14ac:dyDescent="0.45">
      <c r="A61" s="349" t="s">
        <v>104</v>
      </c>
      <c r="B61" s="350"/>
      <c r="C61" s="60"/>
      <c r="D61" s="51" t="s">
        <v>105</v>
      </c>
      <c r="F61" s="44"/>
      <c r="J61" s="52"/>
      <c r="K61" s="59"/>
      <c r="L61" s="59"/>
      <c r="M61" s="59"/>
      <c r="N61" s="59"/>
      <c r="O61" s="59"/>
      <c r="P61" s="59"/>
      <c r="Q61" s="59"/>
      <c r="R61" s="59"/>
      <c r="S61" s="59"/>
      <c r="T61" s="59"/>
    </row>
    <row r="62" spans="1:20" x14ac:dyDescent="0.45">
      <c r="A62" s="202"/>
      <c r="B62" s="203"/>
      <c r="C62" s="203"/>
      <c r="D62" s="203"/>
      <c r="E62" s="203"/>
      <c r="F62" s="203"/>
      <c r="G62" s="203"/>
      <c r="H62" s="203"/>
      <c r="I62" s="203"/>
      <c r="J62" s="302"/>
      <c r="K62" s="59"/>
      <c r="L62" s="59"/>
      <c r="M62" s="59"/>
      <c r="N62" s="59"/>
      <c r="O62" s="59"/>
      <c r="P62" s="59"/>
      <c r="Q62" s="59"/>
      <c r="R62" s="59"/>
      <c r="S62" s="59"/>
      <c r="T62" s="59"/>
    </row>
    <row r="63" spans="1:20" x14ac:dyDescent="0.45">
      <c r="A63" s="326" t="s">
        <v>209</v>
      </c>
      <c r="B63" s="316"/>
      <c r="C63" s="316"/>
      <c r="D63" s="316"/>
      <c r="E63" s="316"/>
      <c r="F63" s="316"/>
      <c r="G63" s="316"/>
      <c r="H63" s="316"/>
      <c r="I63" s="316"/>
      <c r="J63" s="330"/>
      <c r="K63" s="59"/>
      <c r="L63" s="59"/>
      <c r="M63" s="59"/>
      <c r="N63" s="59"/>
      <c r="O63" s="59"/>
      <c r="P63" s="59"/>
      <c r="Q63" s="59"/>
      <c r="R63" s="59"/>
      <c r="S63" s="59"/>
      <c r="T63" s="59"/>
    </row>
    <row r="64" spans="1:20" x14ac:dyDescent="0.45">
      <c r="A64" s="326"/>
      <c r="B64" s="316"/>
      <c r="C64" s="316"/>
      <c r="D64" s="316"/>
      <c r="E64" s="316"/>
      <c r="F64" s="316"/>
      <c r="G64" s="316"/>
      <c r="H64" s="316"/>
      <c r="I64" s="316"/>
      <c r="J64" s="330"/>
      <c r="K64" s="59"/>
      <c r="L64" s="59"/>
      <c r="M64" s="59"/>
      <c r="N64" s="59"/>
      <c r="O64" s="59"/>
      <c r="P64" s="59"/>
      <c r="Q64" s="59"/>
      <c r="R64" s="59"/>
      <c r="S64" s="59"/>
      <c r="T64" s="59"/>
    </row>
    <row r="65" spans="1:20" x14ac:dyDescent="0.45">
      <c r="A65" s="326"/>
      <c r="B65" s="316"/>
      <c r="C65" s="316"/>
      <c r="D65" s="316"/>
      <c r="E65" s="316"/>
      <c r="F65" s="316"/>
      <c r="G65" s="316"/>
      <c r="H65" s="316"/>
      <c r="I65" s="316"/>
      <c r="J65" s="330"/>
      <c r="K65" s="59"/>
      <c r="L65" s="59"/>
      <c r="M65" s="59"/>
      <c r="N65" s="59"/>
      <c r="O65" s="59"/>
      <c r="P65" s="59"/>
      <c r="Q65" s="59"/>
      <c r="R65" s="59"/>
      <c r="S65" s="59"/>
      <c r="T65" s="59"/>
    </row>
    <row r="66" spans="1:20" x14ac:dyDescent="0.45">
      <c r="A66" s="202" t="s">
        <v>106</v>
      </c>
      <c r="B66" s="203"/>
      <c r="C66" s="203"/>
      <c r="D66" s="203"/>
      <c r="E66" s="203"/>
      <c r="F66" s="203"/>
      <c r="G66" s="203"/>
      <c r="H66" s="203"/>
      <c r="I66" s="203"/>
      <c r="J66" s="302"/>
      <c r="K66" s="59"/>
      <c r="L66" s="59"/>
      <c r="M66" s="59"/>
      <c r="N66" s="59"/>
      <c r="O66" s="59"/>
      <c r="P66" s="59"/>
      <c r="Q66" s="59"/>
      <c r="R66" s="59"/>
      <c r="S66" s="59"/>
      <c r="T66" s="59"/>
    </row>
    <row r="67" spans="1:20" x14ac:dyDescent="0.45">
      <c r="A67" s="202" t="s">
        <v>107</v>
      </c>
      <c r="B67" s="203"/>
      <c r="C67" s="203"/>
      <c r="D67" s="203"/>
      <c r="E67" s="203"/>
      <c r="F67" s="203"/>
      <c r="G67" s="203"/>
      <c r="H67" s="203"/>
      <c r="I67" s="203"/>
      <c r="J67" s="302"/>
    </row>
    <row r="68" spans="1:20" ht="85.95" customHeight="1" x14ac:dyDescent="0.45">
      <c r="A68" s="334" t="s">
        <v>210</v>
      </c>
      <c r="B68" s="335"/>
      <c r="C68" s="335"/>
      <c r="D68" s="335"/>
      <c r="E68" s="335"/>
      <c r="F68" s="335"/>
      <c r="G68" s="335"/>
      <c r="H68" s="335"/>
      <c r="I68" s="335"/>
      <c r="J68" s="336"/>
    </row>
    <row r="69" spans="1:20" x14ac:dyDescent="0.45">
      <c r="A69" s="337" t="s">
        <v>108</v>
      </c>
      <c r="B69" s="338"/>
      <c r="C69" s="338"/>
      <c r="D69" s="338"/>
      <c r="E69" s="338"/>
      <c r="F69" s="338"/>
      <c r="G69" s="338"/>
      <c r="H69" s="338"/>
      <c r="I69" s="338"/>
      <c r="J69" s="339"/>
    </row>
    <row r="70" spans="1:20" ht="13.2" customHeight="1" x14ac:dyDescent="0.45">
      <c r="A70" s="61"/>
      <c r="B70" s="62" t="s">
        <v>109</v>
      </c>
      <c r="C70" s="63"/>
      <c r="D70" s="64" t="s">
        <v>110</v>
      </c>
      <c r="E70" s="65"/>
      <c r="F70" s="65"/>
      <c r="G70" s="65"/>
      <c r="H70" s="65"/>
      <c r="I70" s="65"/>
      <c r="J70" s="66"/>
    </row>
    <row r="71" spans="1:20" x14ac:dyDescent="0.45">
      <c r="A71" s="340" t="s">
        <v>191</v>
      </c>
      <c r="B71" s="341"/>
      <c r="C71" s="341"/>
      <c r="D71" s="341"/>
      <c r="E71" s="341"/>
      <c r="F71" s="341"/>
      <c r="G71" s="341"/>
      <c r="H71" s="341"/>
      <c r="I71" s="341"/>
      <c r="J71" s="342"/>
    </row>
    <row r="72" spans="1:20" ht="13.2" customHeight="1" x14ac:dyDescent="0.45">
      <c r="A72" s="351" t="s">
        <v>192</v>
      </c>
      <c r="B72" s="352"/>
      <c r="C72" s="352"/>
      <c r="D72" s="352"/>
      <c r="E72" s="352"/>
      <c r="F72" s="352"/>
      <c r="G72" s="352"/>
      <c r="H72" s="352"/>
      <c r="I72" s="352"/>
      <c r="J72" s="353"/>
    </row>
    <row r="73" spans="1:20" ht="13.2" customHeight="1" x14ac:dyDescent="0.45">
      <c r="A73" s="354"/>
      <c r="B73" s="355"/>
      <c r="C73" s="355"/>
      <c r="D73" s="355"/>
      <c r="E73" s="355"/>
      <c r="F73" s="355"/>
      <c r="G73" s="355"/>
      <c r="H73" s="355"/>
      <c r="I73" s="355"/>
      <c r="J73" s="356"/>
    </row>
    <row r="74" spans="1:20" x14ac:dyDescent="0.45">
      <c r="A74" s="326" t="s">
        <v>211</v>
      </c>
      <c r="B74" s="316"/>
      <c r="C74" s="316"/>
      <c r="D74" s="316"/>
      <c r="E74" s="316"/>
      <c r="F74" s="316"/>
      <c r="G74" s="316"/>
      <c r="H74" s="316"/>
      <c r="I74" s="316"/>
      <c r="J74" s="330"/>
    </row>
    <row r="75" spans="1:20" x14ac:dyDescent="0.45">
      <c r="A75" s="326"/>
      <c r="B75" s="316"/>
      <c r="C75" s="316"/>
      <c r="D75" s="316"/>
      <c r="E75" s="316"/>
      <c r="F75" s="316"/>
      <c r="G75" s="316"/>
      <c r="H75" s="316"/>
      <c r="I75" s="316"/>
      <c r="J75" s="330"/>
    </row>
    <row r="76" spans="1:20" ht="72" customHeight="1" thickBot="1" x14ac:dyDescent="0.5">
      <c r="A76" s="299" t="s">
        <v>111</v>
      </c>
      <c r="B76" s="343"/>
      <c r="C76" s="343"/>
      <c r="D76" s="343"/>
      <c r="E76" s="343"/>
      <c r="F76" s="343"/>
      <c r="G76" s="343"/>
      <c r="H76" s="343"/>
      <c r="I76" s="343"/>
      <c r="J76" s="344"/>
    </row>
    <row r="77" spans="1:20" x14ac:dyDescent="0.45">
      <c r="A77" s="202" t="s">
        <v>112</v>
      </c>
      <c r="B77" s="203"/>
      <c r="C77" s="203"/>
      <c r="D77" s="203"/>
      <c r="E77" s="203"/>
      <c r="F77" s="203"/>
      <c r="G77" s="203"/>
      <c r="H77" s="203"/>
      <c r="I77" s="203"/>
      <c r="J77" s="302"/>
      <c r="K77" s="45"/>
    </row>
    <row r="78" spans="1:20" x14ac:dyDescent="0.45">
      <c r="A78" s="326" t="s">
        <v>212</v>
      </c>
      <c r="B78" s="365"/>
      <c r="C78" s="365"/>
      <c r="D78" s="365"/>
      <c r="E78" s="365"/>
      <c r="F78" s="365"/>
      <c r="G78" s="365"/>
      <c r="H78" s="365"/>
      <c r="I78" s="365"/>
      <c r="J78" s="366"/>
    </row>
    <row r="79" spans="1:20" x14ac:dyDescent="0.45">
      <c r="A79" s="367"/>
      <c r="B79" s="365"/>
      <c r="C79" s="365"/>
      <c r="D79" s="365"/>
      <c r="E79" s="365"/>
      <c r="F79" s="365"/>
      <c r="G79" s="365"/>
      <c r="H79" s="365"/>
      <c r="I79" s="365"/>
      <c r="J79" s="366"/>
    </row>
    <row r="80" spans="1:20" x14ac:dyDescent="0.45">
      <c r="A80" s="367"/>
      <c r="B80" s="365"/>
      <c r="C80" s="365"/>
      <c r="D80" s="365"/>
      <c r="E80" s="365"/>
      <c r="F80" s="365"/>
      <c r="G80" s="365"/>
      <c r="H80" s="365"/>
      <c r="I80" s="365"/>
      <c r="J80" s="366"/>
    </row>
    <row r="81" spans="1:11" x14ac:dyDescent="0.45">
      <c r="A81" s="367"/>
      <c r="B81" s="365"/>
      <c r="C81" s="365"/>
      <c r="D81" s="365"/>
      <c r="E81" s="365"/>
      <c r="F81" s="365"/>
      <c r="G81" s="365"/>
      <c r="H81" s="365"/>
      <c r="I81" s="365"/>
      <c r="J81" s="366"/>
    </row>
    <row r="82" spans="1:11" x14ac:dyDescent="0.45">
      <c r="A82" s="367"/>
      <c r="B82" s="365"/>
      <c r="C82" s="365"/>
      <c r="D82" s="365"/>
      <c r="E82" s="365"/>
      <c r="F82" s="365"/>
      <c r="G82" s="365"/>
      <c r="H82" s="365"/>
      <c r="I82" s="365"/>
      <c r="J82" s="366"/>
    </row>
    <row r="83" spans="1:11" x14ac:dyDescent="0.45">
      <c r="A83" s="367"/>
      <c r="B83" s="365"/>
      <c r="C83" s="365"/>
      <c r="D83" s="365"/>
      <c r="E83" s="365"/>
      <c r="F83" s="365"/>
      <c r="G83" s="365"/>
      <c r="H83" s="365"/>
      <c r="I83" s="365"/>
      <c r="J83" s="366"/>
    </row>
    <row r="84" spans="1:11" x14ac:dyDescent="0.45">
      <c r="A84" s="367"/>
      <c r="B84" s="365"/>
      <c r="C84" s="365"/>
      <c r="D84" s="365"/>
      <c r="E84" s="365"/>
      <c r="F84" s="365"/>
      <c r="G84" s="365"/>
      <c r="H84" s="365"/>
      <c r="I84" s="365"/>
      <c r="J84" s="366"/>
    </row>
    <row r="85" spans="1:11" x14ac:dyDescent="0.45">
      <c r="A85" s="367"/>
      <c r="B85" s="365"/>
      <c r="C85" s="365"/>
      <c r="D85" s="365"/>
      <c r="E85" s="365"/>
      <c r="F85" s="365"/>
      <c r="G85" s="365"/>
      <c r="H85" s="365"/>
      <c r="I85" s="365"/>
      <c r="J85" s="366"/>
    </row>
    <row r="86" spans="1:11" x14ac:dyDescent="0.45">
      <c r="A86" s="367"/>
      <c r="B86" s="365"/>
      <c r="C86" s="365"/>
      <c r="D86" s="365"/>
      <c r="E86" s="365"/>
      <c r="F86" s="365"/>
      <c r="G86" s="365"/>
      <c r="H86" s="365"/>
      <c r="I86" s="365"/>
      <c r="J86" s="366"/>
    </row>
    <row r="87" spans="1:11" x14ac:dyDescent="0.45">
      <c r="A87" s="367"/>
      <c r="B87" s="365"/>
      <c r="C87" s="365"/>
      <c r="D87" s="365"/>
      <c r="E87" s="365"/>
      <c r="F87" s="365"/>
      <c r="G87" s="365"/>
      <c r="H87" s="365"/>
      <c r="I87" s="365"/>
      <c r="J87" s="366"/>
    </row>
    <row r="88" spans="1:11" x14ac:dyDescent="0.45">
      <c r="A88" s="368" t="s">
        <v>113</v>
      </c>
      <c r="B88" s="369"/>
      <c r="C88" s="369"/>
      <c r="D88" s="369"/>
      <c r="E88" s="369"/>
      <c r="F88" s="369"/>
      <c r="G88" s="369"/>
      <c r="H88" s="369"/>
      <c r="I88" s="369"/>
      <c r="J88" s="370"/>
      <c r="K88" s="67"/>
    </row>
    <row r="89" spans="1:11" x14ac:dyDescent="0.45">
      <c r="A89" s="371" t="s">
        <v>114</v>
      </c>
      <c r="B89" s="220"/>
      <c r="C89" s="219"/>
      <c r="D89" s="218" t="s">
        <v>115</v>
      </c>
      <c r="E89" s="220"/>
      <c r="F89" s="219"/>
      <c r="G89" s="218" t="s">
        <v>116</v>
      </c>
      <c r="H89" s="219"/>
      <c r="I89" s="218" t="s">
        <v>117</v>
      </c>
      <c r="J89" s="221"/>
      <c r="K89" s="67"/>
    </row>
    <row r="90" spans="1:11" x14ac:dyDescent="0.45">
      <c r="A90" s="357"/>
      <c r="B90" s="358"/>
      <c r="C90" s="358"/>
      <c r="D90" s="68"/>
      <c r="E90" s="51" t="s">
        <v>105</v>
      </c>
      <c r="F90" s="44"/>
      <c r="G90" s="69"/>
      <c r="H90" s="70" t="s">
        <v>118</v>
      </c>
      <c r="I90" s="359"/>
      <c r="J90" s="360"/>
      <c r="K90" s="71">
        <f>D90*G90</f>
        <v>0</v>
      </c>
    </row>
    <row r="91" spans="1:11" x14ac:dyDescent="0.45">
      <c r="A91" s="361"/>
      <c r="B91" s="362"/>
      <c r="C91" s="362"/>
      <c r="D91" s="72"/>
      <c r="E91" s="73" t="s">
        <v>105</v>
      </c>
      <c r="F91" s="74"/>
      <c r="G91" s="75"/>
      <c r="H91" s="76" t="s">
        <v>118</v>
      </c>
      <c r="I91" s="363"/>
      <c r="J91" s="364"/>
      <c r="K91" s="71">
        <f>D91*G91</f>
        <v>0</v>
      </c>
    </row>
    <row r="92" spans="1:11" x14ac:dyDescent="0.45">
      <c r="A92" s="361"/>
      <c r="B92" s="362"/>
      <c r="C92" s="362"/>
      <c r="D92" s="72"/>
      <c r="E92" s="73" t="s">
        <v>105</v>
      </c>
      <c r="F92" s="74"/>
      <c r="G92" s="75"/>
      <c r="H92" s="76" t="s">
        <v>118</v>
      </c>
      <c r="I92" s="363"/>
      <c r="J92" s="364"/>
      <c r="K92" s="71">
        <f>D92*G92</f>
        <v>0</v>
      </c>
    </row>
    <row r="93" spans="1:11" x14ac:dyDescent="0.45">
      <c r="A93" s="361"/>
      <c r="B93" s="362"/>
      <c r="C93" s="362"/>
      <c r="D93" s="72"/>
      <c r="E93" s="73" t="s">
        <v>105</v>
      </c>
      <c r="F93" s="74"/>
      <c r="G93" s="75"/>
      <c r="H93" s="76" t="s">
        <v>118</v>
      </c>
      <c r="I93" s="363"/>
      <c r="J93" s="364"/>
      <c r="K93" s="71">
        <f>D93*G93</f>
        <v>0</v>
      </c>
    </row>
    <row r="94" spans="1:11" x14ac:dyDescent="0.45">
      <c r="A94" s="372"/>
      <c r="B94" s="373"/>
      <c r="C94" s="373"/>
      <c r="D94" s="77"/>
      <c r="E94" s="78" t="s">
        <v>105</v>
      </c>
      <c r="F94" s="79"/>
      <c r="G94" s="80"/>
      <c r="H94" s="81" t="s">
        <v>118</v>
      </c>
      <c r="I94" s="374"/>
      <c r="J94" s="375"/>
      <c r="K94" s="71">
        <f>D94*G94</f>
        <v>0</v>
      </c>
    </row>
    <row r="95" spans="1:11" x14ac:dyDescent="0.45">
      <c r="A95" s="376" t="s">
        <v>22</v>
      </c>
      <c r="B95" s="377"/>
      <c r="C95" s="378"/>
      <c r="D95" s="82">
        <f>SUM(D90:D94)</f>
        <v>0</v>
      </c>
      <c r="E95" s="83" t="s">
        <v>105</v>
      </c>
      <c r="F95" s="84"/>
      <c r="G95" s="83"/>
      <c r="H95" s="85"/>
      <c r="I95" s="86"/>
      <c r="J95" s="87"/>
      <c r="K95" s="71">
        <f>SUM(K90:K94)</f>
        <v>0</v>
      </c>
    </row>
    <row r="96" spans="1:11" x14ac:dyDescent="0.45">
      <c r="A96" s="96"/>
      <c r="B96" s="97"/>
      <c r="C96" s="97"/>
      <c r="D96" s="98"/>
      <c r="E96" s="89"/>
      <c r="F96" s="99"/>
      <c r="G96" s="89"/>
      <c r="H96" s="89"/>
      <c r="I96" s="100"/>
      <c r="J96" s="91"/>
      <c r="K96" s="71"/>
    </row>
    <row r="97" spans="1:11" x14ac:dyDescent="0.45">
      <c r="A97" s="208" t="s">
        <v>139</v>
      </c>
      <c r="B97" s="209"/>
      <c r="C97" s="209"/>
      <c r="D97" s="209"/>
      <c r="E97" s="209"/>
      <c r="F97" s="209"/>
      <c r="G97" s="209"/>
      <c r="H97" s="209"/>
      <c r="I97" s="209"/>
      <c r="J97" s="210"/>
      <c r="K97" s="67"/>
    </row>
    <row r="98" spans="1:11" x14ac:dyDescent="0.45">
      <c r="A98" s="202" t="s">
        <v>119</v>
      </c>
      <c r="B98" s="203"/>
      <c r="C98" s="203"/>
      <c r="D98" s="203"/>
      <c r="E98" s="203"/>
      <c r="F98" s="207"/>
      <c r="G98" s="207"/>
      <c r="H98" s="177" t="s">
        <v>193</v>
      </c>
      <c r="I98" s="56"/>
      <c r="J98" s="101"/>
      <c r="K98" s="45"/>
    </row>
    <row r="99" spans="1:11" x14ac:dyDescent="0.45">
      <c r="A99" s="202" t="s">
        <v>120</v>
      </c>
      <c r="B99" s="203"/>
      <c r="C99" s="203"/>
      <c r="D99" s="203"/>
      <c r="E99" s="203"/>
      <c r="F99" s="204">
        <f>K95</f>
        <v>0</v>
      </c>
      <c r="G99" s="204"/>
      <c r="H99" s="177" t="s">
        <v>121</v>
      </c>
      <c r="I99" s="56"/>
      <c r="J99" s="101"/>
      <c r="K99" s="67"/>
    </row>
    <row r="100" spans="1:11" x14ac:dyDescent="0.45">
      <c r="A100" s="202" t="s">
        <v>122</v>
      </c>
      <c r="B100" s="203"/>
      <c r="C100" s="203"/>
      <c r="D100" s="203"/>
      <c r="E100" s="203"/>
      <c r="F100" s="204" t="str">
        <f>IF(ISERROR(F98/F99)=TRUE,"",F98/F99)</f>
        <v/>
      </c>
      <c r="G100" s="204"/>
      <c r="H100" s="177" t="s">
        <v>123</v>
      </c>
      <c r="I100" s="56"/>
      <c r="J100" s="101"/>
    </row>
    <row r="101" spans="1:11" x14ac:dyDescent="0.45">
      <c r="A101" s="102"/>
      <c r="B101" s="56"/>
      <c r="C101" s="56"/>
      <c r="D101" s="56"/>
      <c r="E101" s="56"/>
      <c r="F101" s="103"/>
      <c r="G101" s="103"/>
      <c r="H101" s="56"/>
      <c r="I101" s="56"/>
      <c r="J101" s="101"/>
    </row>
    <row r="102" spans="1:11" x14ac:dyDescent="0.45">
      <c r="A102" s="208" t="s">
        <v>140</v>
      </c>
      <c r="B102" s="209"/>
      <c r="C102" s="209"/>
      <c r="D102" s="209"/>
      <c r="E102" s="209"/>
      <c r="F102" s="209"/>
      <c r="G102" s="209"/>
      <c r="H102" s="209"/>
      <c r="I102" s="209"/>
      <c r="J102" s="210"/>
    </row>
    <row r="103" spans="1:11" x14ac:dyDescent="0.45">
      <c r="A103" s="202" t="s">
        <v>200</v>
      </c>
      <c r="B103" s="203"/>
      <c r="C103" s="203"/>
      <c r="D103" s="203"/>
      <c r="E103" s="203"/>
      <c r="F103" s="207"/>
      <c r="G103" s="207"/>
      <c r="H103" s="177" t="s">
        <v>193</v>
      </c>
      <c r="I103" s="56"/>
      <c r="J103" s="101"/>
    </row>
    <row r="104" spans="1:11" x14ac:dyDescent="0.45">
      <c r="A104" s="202" t="s">
        <v>120</v>
      </c>
      <c r="B104" s="203"/>
      <c r="C104" s="203"/>
      <c r="D104" s="203"/>
      <c r="E104" s="203"/>
      <c r="F104" s="204">
        <f>K95</f>
        <v>0</v>
      </c>
      <c r="G104" s="204"/>
      <c r="H104" s="177" t="s">
        <v>121</v>
      </c>
      <c r="I104" s="56"/>
      <c r="J104" s="101"/>
    </row>
    <row r="105" spans="1:11" x14ac:dyDescent="0.45">
      <c r="A105" s="202" t="s">
        <v>122</v>
      </c>
      <c r="B105" s="203"/>
      <c r="C105" s="203"/>
      <c r="D105" s="203"/>
      <c r="E105" s="203"/>
      <c r="F105" s="204" t="str">
        <f>IF(ISERROR(F103/F104)=TRUE,"",F103/F104)</f>
        <v/>
      </c>
      <c r="G105" s="204"/>
      <c r="H105" s="177" t="s">
        <v>123</v>
      </c>
      <c r="I105" s="56"/>
      <c r="J105" s="101"/>
    </row>
    <row r="106" spans="1:11" x14ac:dyDescent="0.45">
      <c r="A106" s="102"/>
      <c r="B106" s="56"/>
      <c r="C106" s="56"/>
      <c r="D106" s="56"/>
      <c r="E106" s="56"/>
      <c r="F106" s="103"/>
      <c r="G106" s="103"/>
      <c r="H106" s="56"/>
      <c r="I106" s="56"/>
      <c r="J106" s="101"/>
    </row>
    <row r="107" spans="1:11" x14ac:dyDescent="0.45">
      <c r="A107" s="208" t="s">
        <v>141</v>
      </c>
      <c r="B107" s="209"/>
      <c r="C107" s="209"/>
      <c r="D107" s="209"/>
      <c r="E107" s="209"/>
      <c r="F107" s="209"/>
      <c r="G107" s="209"/>
      <c r="H107" s="209"/>
      <c r="I107" s="209"/>
      <c r="J107" s="210"/>
    </row>
    <row r="108" spans="1:11" x14ac:dyDescent="0.45">
      <c r="A108" s="205" t="s">
        <v>143</v>
      </c>
      <c r="B108" s="206"/>
      <c r="C108" s="206"/>
      <c r="D108" s="206"/>
      <c r="E108" s="206"/>
      <c r="F108" s="207"/>
      <c r="G108" s="207"/>
      <c r="H108" s="177" t="s">
        <v>193</v>
      </c>
      <c r="I108" s="56"/>
      <c r="J108" s="101"/>
    </row>
    <row r="109" spans="1:11" x14ac:dyDescent="0.45">
      <c r="A109" s="205" t="s">
        <v>194</v>
      </c>
      <c r="B109" s="206"/>
      <c r="C109" s="206"/>
      <c r="D109" s="206"/>
      <c r="E109" s="206"/>
      <c r="F109" s="207"/>
      <c r="G109" s="207"/>
      <c r="H109" s="177" t="s">
        <v>193</v>
      </c>
      <c r="I109" s="56"/>
      <c r="J109" s="101"/>
    </row>
    <row r="110" spans="1:11" x14ac:dyDescent="0.45">
      <c r="A110" s="202" t="s">
        <v>144</v>
      </c>
      <c r="B110" s="203"/>
      <c r="C110" s="203"/>
      <c r="D110" s="203"/>
      <c r="E110" s="203"/>
      <c r="F110" s="211">
        <f>F108+F109</f>
        <v>0</v>
      </c>
      <c r="G110" s="211"/>
      <c r="H110" s="177" t="s">
        <v>193</v>
      </c>
      <c r="I110" s="56"/>
      <c r="J110" s="101"/>
    </row>
    <row r="111" spans="1:11" x14ac:dyDescent="0.45">
      <c r="A111" s="202" t="s">
        <v>120</v>
      </c>
      <c r="B111" s="203"/>
      <c r="C111" s="203"/>
      <c r="D111" s="203"/>
      <c r="E111" s="203"/>
      <c r="F111" s="204">
        <f>K95</f>
        <v>0</v>
      </c>
      <c r="G111" s="204"/>
      <c r="H111" s="177" t="s">
        <v>121</v>
      </c>
      <c r="I111" s="56"/>
      <c r="J111" s="101"/>
    </row>
    <row r="112" spans="1:11" x14ac:dyDescent="0.45">
      <c r="A112" s="202" t="s">
        <v>142</v>
      </c>
      <c r="B112" s="203"/>
      <c r="C112" s="203"/>
      <c r="D112" s="203"/>
      <c r="E112" s="203"/>
      <c r="F112" s="204" t="str">
        <f>IF(ISERROR(F110/F111)=TRUE,"",F110/F111)</f>
        <v/>
      </c>
      <c r="G112" s="204"/>
      <c r="H112" s="177" t="s">
        <v>123</v>
      </c>
      <c r="I112" s="56"/>
      <c r="J112" s="101"/>
    </row>
    <row r="113" spans="1:20" ht="13.8" thickBot="1" x14ac:dyDescent="0.5">
      <c r="A113" s="104"/>
      <c r="B113" s="105"/>
      <c r="C113" s="105"/>
      <c r="D113" s="105"/>
      <c r="E113" s="105"/>
      <c r="F113" s="105"/>
      <c r="G113" s="105"/>
      <c r="H113" s="105"/>
      <c r="I113" s="105"/>
      <c r="J113" s="106"/>
      <c r="K113" s="88"/>
      <c r="L113" s="88"/>
      <c r="M113" s="88"/>
      <c r="N113" s="88"/>
      <c r="O113" s="88"/>
      <c r="S113" s="88"/>
      <c r="T113" s="88"/>
    </row>
    <row r="114" spans="1:20" x14ac:dyDescent="0.45">
      <c r="A114" s="293" t="s">
        <v>124</v>
      </c>
      <c r="B114" s="294"/>
      <c r="C114" s="294"/>
      <c r="D114" s="294"/>
      <c r="E114" s="294"/>
      <c r="F114" s="294"/>
      <c r="G114" s="294"/>
      <c r="H114" s="294"/>
      <c r="I114" s="294"/>
      <c r="J114" s="295"/>
    </row>
    <row r="115" spans="1:20" x14ac:dyDescent="0.45">
      <c r="A115" s="326" t="s">
        <v>125</v>
      </c>
      <c r="B115" s="317"/>
      <c r="C115" s="317"/>
      <c r="D115" s="317"/>
      <c r="E115" s="317"/>
      <c r="F115" s="317"/>
      <c r="G115" s="317"/>
      <c r="H115" s="317"/>
      <c r="I115" s="317"/>
      <c r="J115" s="408"/>
    </row>
    <row r="116" spans="1:20" ht="72" customHeight="1" thickBot="1" x14ac:dyDescent="0.5">
      <c r="A116" s="409"/>
      <c r="B116" s="410"/>
      <c r="C116" s="410"/>
      <c r="D116" s="410"/>
      <c r="E116" s="410"/>
      <c r="F116" s="410"/>
      <c r="G116" s="410"/>
      <c r="H116" s="410"/>
      <c r="I116" s="410"/>
      <c r="J116" s="411"/>
    </row>
    <row r="117" spans="1:20" x14ac:dyDescent="0.45">
      <c r="A117" s="379" t="s">
        <v>126</v>
      </c>
      <c r="B117" s="380"/>
      <c r="C117" s="380"/>
      <c r="D117" s="380"/>
      <c r="E117" s="380"/>
      <c r="F117" s="380"/>
      <c r="G117" s="380"/>
      <c r="H117" s="380"/>
      <c r="I117" s="380"/>
      <c r="J117" s="381"/>
    </row>
    <row r="118" spans="1:20" x14ac:dyDescent="0.45">
      <c r="A118" s="412" t="s">
        <v>127</v>
      </c>
      <c r="B118" s="297"/>
      <c r="C118" s="297"/>
      <c r="D118" s="297"/>
      <c r="E118" s="297"/>
      <c r="F118" s="297"/>
      <c r="G118" s="297"/>
      <c r="H118" s="297"/>
      <c r="I118" s="297"/>
      <c r="J118" s="298"/>
    </row>
    <row r="119" spans="1:20" ht="72" customHeight="1" thickBot="1" x14ac:dyDescent="0.5">
      <c r="A119" s="399"/>
      <c r="B119" s="400"/>
      <c r="C119" s="400"/>
      <c r="D119" s="400"/>
      <c r="E119" s="400"/>
      <c r="F119" s="400"/>
      <c r="G119" s="400"/>
      <c r="H119" s="400"/>
      <c r="I119" s="400"/>
      <c r="J119" s="401"/>
    </row>
    <row r="120" spans="1:20" x14ac:dyDescent="0.45">
      <c r="A120" s="293" t="s">
        <v>195</v>
      </c>
      <c r="B120" s="294"/>
      <c r="C120" s="294"/>
      <c r="D120" s="294"/>
      <c r="E120" s="294"/>
      <c r="F120" s="294"/>
      <c r="G120" s="294"/>
      <c r="H120" s="294"/>
      <c r="I120" s="294"/>
      <c r="J120" s="295"/>
    </row>
    <row r="121" spans="1:20" x14ac:dyDescent="0.45">
      <c r="A121" s="173" t="s">
        <v>196</v>
      </c>
      <c r="B121" s="89"/>
      <c r="C121" s="89"/>
      <c r="D121" s="174" t="s">
        <v>197</v>
      </c>
      <c r="E121" s="90" t="s">
        <v>198</v>
      </c>
      <c r="F121" s="89"/>
      <c r="G121" s="89"/>
      <c r="H121" s="89"/>
      <c r="I121" s="89"/>
      <c r="J121" s="91"/>
      <c r="K121" s="45"/>
    </row>
    <row r="122" spans="1:20" ht="13.8" thickBot="1" x14ac:dyDescent="0.5">
      <c r="A122" s="402"/>
      <c r="B122" s="403"/>
      <c r="C122" s="403"/>
      <c r="D122" s="403"/>
      <c r="E122" s="403"/>
      <c r="F122" s="403"/>
      <c r="G122" s="403"/>
      <c r="H122" s="403"/>
      <c r="I122" s="403"/>
      <c r="J122" s="404"/>
    </row>
    <row r="123" spans="1:20" x14ac:dyDescent="0.45">
      <c r="A123" s="293" t="s">
        <v>128</v>
      </c>
      <c r="B123" s="294"/>
      <c r="C123" s="294"/>
      <c r="D123" s="294"/>
      <c r="E123" s="294"/>
      <c r="F123" s="294"/>
      <c r="G123" s="294"/>
      <c r="H123" s="294"/>
      <c r="I123" s="294"/>
      <c r="J123" s="295"/>
    </row>
    <row r="124" spans="1:20" ht="18" x14ac:dyDescent="0.45">
      <c r="A124" s="304" t="s">
        <v>129</v>
      </c>
      <c r="B124" s="405"/>
      <c r="C124" s="405"/>
      <c r="D124" s="405"/>
      <c r="E124" s="405"/>
      <c r="F124" s="405"/>
      <c r="G124" s="405"/>
      <c r="H124" s="405"/>
      <c r="I124" s="405"/>
      <c r="J124" s="406"/>
    </row>
    <row r="125" spans="1:20" x14ac:dyDescent="0.45">
      <c r="A125" s="407" t="s">
        <v>130</v>
      </c>
      <c r="B125" s="317"/>
      <c r="C125" s="317"/>
      <c r="D125" s="317"/>
      <c r="E125" s="317"/>
      <c r="F125" s="317"/>
      <c r="G125" s="317"/>
      <c r="H125" s="317"/>
      <c r="I125" s="317"/>
      <c r="J125" s="408"/>
    </row>
    <row r="126" spans="1:20" ht="72" customHeight="1" x14ac:dyDescent="0.45">
      <c r="A126" s="305"/>
      <c r="B126" s="313"/>
      <c r="C126" s="313"/>
      <c r="D126" s="313"/>
      <c r="E126" s="313"/>
      <c r="F126" s="313"/>
      <c r="G126" s="313"/>
      <c r="H126" s="313"/>
      <c r="I126" s="313"/>
      <c r="J126" s="314"/>
    </row>
    <row r="127" spans="1:20" ht="18" x14ac:dyDescent="0.45">
      <c r="A127" s="389" t="s">
        <v>131</v>
      </c>
      <c r="B127" s="365"/>
      <c r="C127" s="365"/>
      <c r="D127" s="365"/>
      <c r="E127" s="365"/>
      <c r="F127" s="365"/>
      <c r="G127" s="365"/>
      <c r="H127" s="365"/>
      <c r="I127" s="365"/>
      <c r="J127" s="366"/>
    </row>
    <row r="128" spans="1:20" ht="18" x14ac:dyDescent="0.45">
      <c r="A128" s="390" t="s">
        <v>132</v>
      </c>
      <c r="B128" s="347"/>
      <c r="C128" s="347"/>
      <c r="D128" s="347"/>
      <c r="E128" s="347"/>
      <c r="F128" s="347"/>
      <c r="G128" s="347"/>
      <c r="H128" s="347"/>
      <c r="I128" s="347"/>
      <c r="J128" s="348"/>
    </row>
    <row r="129" spans="1:10" ht="72" customHeight="1" x14ac:dyDescent="0.45">
      <c r="A129" s="391"/>
      <c r="B129" s="392"/>
      <c r="C129" s="392"/>
      <c r="D129" s="392"/>
      <c r="E129" s="392"/>
      <c r="F129" s="392"/>
      <c r="G129" s="392"/>
      <c r="H129" s="392"/>
      <c r="I129" s="392"/>
      <c r="J129" s="393"/>
    </row>
    <row r="130" spans="1:10" ht="18" x14ac:dyDescent="0.45">
      <c r="A130" s="389" t="s">
        <v>133</v>
      </c>
      <c r="B130" s="394"/>
      <c r="C130" s="394"/>
      <c r="D130" s="394"/>
      <c r="E130" s="394"/>
      <c r="F130" s="394"/>
      <c r="G130" s="394"/>
      <c r="H130" s="394"/>
      <c r="I130" s="394"/>
      <c r="J130" s="395"/>
    </row>
    <row r="131" spans="1:10" ht="18" x14ac:dyDescent="0.45">
      <c r="A131" s="396" t="s">
        <v>134</v>
      </c>
      <c r="B131" s="397"/>
      <c r="C131" s="397"/>
      <c r="D131" s="397"/>
      <c r="E131" s="397"/>
      <c r="F131" s="397"/>
      <c r="G131" s="397"/>
      <c r="H131" s="397"/>
      <c r="I131" s="397"/>
      <c r="J131" s="398"/>
    </row>
    <row r="132" spans="1:10" ht="72" customHeight="1" thickBot="1" x14ac:dyDescent="0.5">
      <c r="A132" s="305"/>
      <c r="B132" s="313"/>
      <c r="C132" s="313"/>
      <c r="D132" s="313"/>
      <c r="E132" s="313"/>
      <c r="F132" s="313"/>
      <c r="G132" s="313"/>
      <c r="H132" s="313"/>
      <c r="I132" s="313"/>
      <c r="J132" s="314"/>
    </row>
    <row r="133" spans="1:10" x14ac:dyDescent="0.45">
      <c r="A133" s="379" t="s">
        <v>135</v>
      </c>
      <c r="B133" s="380"/>
      <c r="C133" s="380"/>
      <c r="D133" s="380"/>
      <c r="E133" s="380"/>
      <c r="F133" s="380"/>
      <c r="G133" s="380"/>
      <c r="H133" s="380"/>
      <c r="I133" s="380"/>
      <c r="J133" s="381"/>
    </row>
    <row r="134" spans="1:10" x14ac:dyDescent="0.45">
      <c r="A134" s="296" t="s">
        <v>199</v>
      </c>
      <c r="B134" s="382"/>
      <c r="C134" s="382"/>
      <c r="D134" s="382"/>
      <c r="E134" s="382"/>
      <c r="F134" s="382"/>
      <c r="G134" s="382"/>
      <c r="H134" s="382"/>
      <c r="I134" s="382"/>
      <c r="J134" s="383"/>
    </row>
    <row r="135" spans="1:10" x14ac:dyDescent="0.45">
      <c r="A135" s="384"/>
      <c r="B135" s="385"/>
      <c r="C135" s="385"/>
      <c r="D135" s="385"/>
      <c r="E135" s="385"/>
      <c r="F135" s="385"/>
      <c r="G135" s="385"/>
      <c r="H135" s="385"/>
      <c r="I135" s="385"/>
      <c r="J135" s="386"/>
    </row>
    <row r="136" spans="1:10" x14ac:dyDescent="0.45">
      <c r="A136" s="384"/>
      <c r="B136" s="385"/>
      <c r="C136" s="385"/>
      <c r="D136" s="385"/>
      <c r="E136" s="385"/>
      <c r="F136" s="385"/>
      <c r="G136" s="385"/>
      <c r="H136" s="385"/>
      <c r="I136" s="385"/>
      <c r="J136" s="386"/>
    </row>
    <row r="137" spans="1:10" ht="72" customHeight="1" thickBot="1" x14ac:dyDescent="0.5">
      <c r="A137" s="299"/>
      <c r="B137" s="300"/>
      <c r="C137" s="300"/>
      <c r="D137" s="300"/>
      <c r="E137" s="300"/>
      <c r="F137" s="300"/>
      <c r="G137" s="300"/>
      <c r="H137" s="300"/>
      <c r="I137" s="300"/>
      <c r="J137" s="301"/>
    </row>
    <row r="138" spans="1:10" x14ac:dyDescent="0.45">
      <c r="A138" s="387" t="s">
        <v>136</v>
      </c>
      <c r="B138" s="387"/>
      <c r="C138" s="387"/>
      <c r="D138" s="387"/>
      <c r="E138" s="387"/>
      <c r="F138" s="387"/>
      <c r="G138" s="387"/>
      <c r="H138" s="387"/>
      <c r="I138" s="387"/>
      <c r="J138" s="387"/>
    </row>
    <row r="139" spans="1:10" x14ac:dyDescent="0.45">
      <c r="A139" s="51" t="s">
        <v>137</v>
      </c>
    </row>
  </sheetData>
  <mergeCells count="168">
    <mergeCell ref="A132:J132"/>
    <mergeCell ref="A133:J133"/>
    <mergeCell ref="A134:J136"/>
    <mergeCell ref="A137:J137"/>
    <mergeCell ref="A138:J138"/>
    <mergeCell ref="A31:B31"/>
    <mergeCell ref="A126:J126"/>
    <mergeCell ref="A127:J127"/>
    <mergeCell ref="A128:J128"/>
    <mergeCell ref="A129:J129"/>
    <mergeCell ref="A130:J130"/>
    <mergeCell ref="A131:J131"/>
    <mergeCell ref="A119:J119"/>
    <mergeCell ref="A120:J120"/>
    <mergeCell ref="A122:J122"/>
    <mergeCell ref="A123:J123"/>
    <mergeCell ref="A124:J124"/>
    <mergeCell ref="A125:J125"/>
    <mergeCell ref="A114:J114"/>
    <mergeCell ref="A115:J115"/>
    <mergeCell ref="A116:J116"/>
    <mergeCell ref="A117:J117"/>
    <mergeCell ref="A118:J118"/>
    <mergeCell ref="A98:E98"/>
    <mergeCell ref="F98:G98"/>
    <mergeCell ref="A99:E99"/>
    <mergeCell ref="F99:G99"/>
    <mergeCell ref="A100:E100"/>
    <mergeCell ref="F100:G100"/>
    <mergeCell ref="A93:C93"/>
    <mergeCell ref="I93:J93"/>
    <mergeCell ref="A94:C94"/>
    <mergeCell ref="I94:J94"/>
    <mergeCell ref="A95:C95"/>
    <mergeCell ref="A97:J97"/>
    <mergeCell ref="A90:C90"/>
    <mergeCell ref="I90:J90"/>
    <mergeCell ref="A91:C91"/>
    <mergeCell ref="I91:J91"/>
    <mergeCell ref="A92:C92"/>
    <mergeCell ref="I92:J92"/>
    <mergeCell ref="A77:J77"/>
    <mergeCell ref="A78:J87"/>
    <mergeCell ref="A88:J88"/>
    <mergeCell ref="A89:C89"/>
    <mergeCell ref="D89:F89"/>
    <mergeCell ref="G89:H89"/>
    <mergeCell ref="I89:J89"/>
    <mergeCell ref="A68:J68"/>
    <mergeCell ref="A69:J69"/>
    <mergeCell ref="A71:J71"/>
    <mergeCell ref="A74:J75"/>
    <mergeCell ref="A76:J76"/>
    <mergeCell ref="A58:J60"/>
    <mergeCell ref="A61:B61"/>
    <mergeCell ref="A62:J62"/>
    <mergeCell ref="A63:J65"/>
    <mergeCell ref="A66:J66"/>
    <mergeCell ref="A67:J67"/>
    <mergeCell ref="A72:J73"/>
    <mergeCell ref="A55:J55"/>
    <mergeCell ref="K55:T55"/>
    <mergeCell ref="A56:J56"/>
    <mergeCell ref="K56:T56"/>
    <mergeCell ref="A57:J57"/>
    <mergeCell ref="K57:T57"/>
    <mergeCell ref="K49:T49"/>
    <mergeCell ref="A51:J51"/>
    <mergeCell ref="K51:T51"/>
    <mergeCell ref="A52:J52"/>
    <mergeCell ref="K54:T54"/>
    <mergeCell ref="A53:J54"/>
    <mergeCell ref="A49:J50"/>
    <mergeCell ref="A44:J44"/>
    <mergeCell ref="A45:J45"/>
    <mergeCell ref="A46:J46"/>
    <mergeCell ref="A47:J47"/>
    <mergeCell ref="A48:J48"/>
    <mergeCell ref="U48:AD48"/>
    <mergeCell ref="A32:J32"/>
    <mergeCell ref="A33:J33"/>
    <mergeCell ref="A34:J34"/>
    <mergeCell ref="K35:N42"/>
    <mergeCell ref="A36:J42"/>
    <mergeCell ref="A43:J43"/>
    <mergeCell ref="C23:D24"/>
    <mergeCell ref="E23:J23"/>
    <mergeCell ref="F24:G24"/>
    <mergeCell ref="I24:J24"/>
    <mergeCell ref="C25:D26"/>
    <mergeCell ref="E25:E26"/>
    <mergeCell ref="F25:G26"/>
    <mergeCell ref="I25:J26"/>
    <mergeCell ref="C27:D28"/>
    <mergeCell ref="C11:D11"/>
    <mergeCell ref="E11:J11"/>
    <mergeCell ref="I8:J10"/>
    <mergeCell ref="C9:D9"/>
    <mergeCell ref="C18:D18"/>
    <mergeCell ref="E18:J18"/>
    <mergeCell ref="C19:D19"/>
    <mergeCell ref="E19:J19"/>
    <mergeCell ref="A20:B22"/>
    <mergeCell ref="C20:J20"/>
    <mergeCell ref="C21:D21"/>
    <mergeCell ref="E21:J21"/>
    <mergeCell ref="C22:D22"/>
    <mergeCell ref="E22:J22"/>
    <mergeCell ref="A6:B19"/>
    <mergeCell ref="C6:J6"/>
    <mergeCell ref="C7:D7"/>
    <mergeCell ref="E7:H7"/>
    <mergeCell ref="I7:J7"/>
    <mergeCell ref="C8:D8"/>
    <mergeCell ref="E8:H8"/>
    <mergeCell ref="E9:F9"/>
    <mergeCell ref="C15:D15"/>
    <mergeCell ref="E15:H15"/>
    <mergeCell ref="A1:J1"/>
    <mergeCell ref="A2:J2"/>
    <mergeCell ref="A3:J3"/>
    <mergeCell ref="A4:B4"/>
    <mergeCell ref="C4:J4"/>
    <mergeCell ref="A5:B5"/>
    <mergeCell ref="C5:J5"/>
    <mergeCell ref="G9:H9"/>
    <mergeCell ref="C10:D10"/>
    <mergeCell ref="E10:F10"/>
    <mergeCell ref="G10:H10"/>
    <mergeCell ref="A102:J102"/>
    <mergeCell ref="A103:E103"/>
    <mergeCell ref="F103:G103"/>
    <mergeCell ref="C12:D12"/>
    <mergeCell ref="E12:J12"/>
    <mergeCell ref="C13:J13"/>
    <mergeCell ref="C14:D14"/>
    <mergeCell ref="E14:H14"/>
    <mergeCell ref="I14:J14"/>
    <mergeCell ref="C17:D17"/>
    <mergeCell ref="E17:F17"/>
    <mergeCell ref="G17:H17"/>
    <mergeCell ref="I15:J17"/>
    <mergeCell ref="C16:D16"/>
    <mergeCell ref="E16:F16"/>
    <mergeCell ref="G16:H16"/>
    <mergeCell ref="E27:E28"/>
    <mergeCell ref="F27:G28"/>
    <mergeCell ref="I27:J28"/>
    <mergeCell ref="C29:D30"/>
    <mergeCell ref="E29:E30"/>
    <mergeCell ref="F29:G30"/>
    <mergeCell ref="I29:J30"/>
    <mergeCell ref="A23:B30"/>
    <mergeCell ref="A112:E112"/>
    <mergeCell ref="F112:G112"/>
    <mergeCell ref="A108:E108"/>
    <mergeCell ref="F108:G108"/>
    <mergeCell ref="A109:E109"/>
    <mergeCell ref="F109:G109"/>
    <mergeCell ref="A104:E104"/>
    <mergeCell ref="F104:G104"/>
    <mergeCell ref="A105:E105"/>
    <mergeCell ref="F105:G105"/>
    <mergeCell ref="A107:J107"/>
    <mergeCell ref="A110:E110"/>
    <mergeCell ref="F110:G110"/>
    <mergeCell ref="A111:E111"/>
    <mergeCell ref="F111:G111"/>
  </mergeCells>
  <phoneticPr fontId="3"/>
  <pageMargins left="0.70866141732283472" right="0.70866141732283472" top="0.70866141732283472" bottom="0.70866141732283472" header="0.31496062992125984" footer="0.31496062992125984"/>
  <pageSetup paperSize="9" fitToHeight="0" orientation="portrait" r:id="rId1"/>
  <headerFooter>
    <oddFooter>&amp;C&amp;10&amp;P&amp;R&amp;10&amp;A</oddFooter>
  </headerFooter>
  <rowBreaks count="2" manualBreakCount="2">
    <brk id="43" max="9" man="1"/>
    <brk id="11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464820</xdr:colOff>
                    <xdr:row>29</xdr:row>
                    <xdr:rowOff>121920</xdr:rowOff>
                  </from>
                  <to>
                    <xdr:col>4</xdr:col>
                    <xdr:colOff>640080</xdr:colOff>
                    <xdr:row>31</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76200</xdr:colOff>
                    <xdr:row>29</xdr:row>
                    <xdr:rowOff>121920</xdr:rowOff>
                  </from>
                  <to>
                    <xdr:col>8</xdr:col>
                    <xdr:colOff>342900</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9A60-7B31-491D-8BFD-83D4E0C155D7}">
  <sheetPr>
    <tabColor rgb="FF00B050"/>
  </sheetPr>
  <dimension ref="A1:CJ80"/>
  <sheetViews>
    <sheetView view="pageBreakPreview" topLeftCell="A28" zoomScaleNormal="100" zoomScaleSheetLayoutView="100" workbookViewId="0">
      <selection activeCell="T75" sqref="T75"/>
    </sheetView>
  </sheetViews>
  <sheetFormatPr defaultColWidth="2.3984375" defaultRowHeight="13.2" x14ac:dyDescent="0.45"/>
  <cols>
    <col min="1" max="5" width="2.3984375" style="1"/>
    <col min="6" max="6" width="2.3984375" style="1" customWidth="1"/>
    <col min="7" max="33" width="2.3984375" style="1"/>
    <col min="34" max="34" width="2.3984375" style="1" customWidth="1"/>
    <col min="35" max="67" width="2.3984375" style="1" hidden="1" customWidth="1"/>
    <col min="68" max="68" width="2.59765625" style="1" hidden="1" customWidth="1"/>
    <col min="69" max="16384" width="2.3984375" style="1"/>
  </cols>
  <sheetData>
    <row r="1" spans="1:68" x14ac:dyDescent="0.45">
      <c r="A1" s="645" t="s">
        <v>0</v>
      </c>
      <c r="B1" s="645"/>
      <c r="C1" s="645"/>
      <c r="D1" s="645"/>
      <c r="E1" s="645"/>
      <c r="F1" s="645"/>
      <c r="G1" s="645"/>
      <c r="H1" s="645"/>
      <c r="I1" s="645"/>
      <c r="J1" s="645"/>
      <c r="Y1" s="646" t="s">
        <v>33</v>
      </c>
      <c r="Z1" s="646"/>
      <c r="AA1" s="646"/>
      <c r="AB1" s="646"/>
      <c r="AC1" s="646"/>
      <c r="AD1" s="646"/>
      <c r="AE1" s="646"/>
      <c r="AF1" s="646"/>
      <c r="AG1" s="646"/>
      <c r="AH1" s="115"/>
      <c r="AI1" s="645" t="s">
        <v>0</v>
      </c>
      <c r="AJ1" s="645"/>
      <c r="AK1" s="645"/>
      <c r="AL1" s="645"/>
      <c r="AM1" s="645"/>
      <c r="AN1" s="645"/>
      <c r="AO1" s="645"/>
      <c r="AP1" s="645"/>
      <c r="AQ1" s="645"/>
      <c r="AR1" s="645"/>
      <c r="BG1" s="646" t="s">
        <v>33</v>
      </c>
      <c r="BH1" s="646"/>
      <c r="BI1" s="646"/>
      <c r="BJ1" s="646"/>
      <c r="BK1" s="646"/>
      <c r="BL1" s="646"/>
      <c r="BM1" s="646"/>
      <c r="BN1" s="646"/>
      <c r="BO1" s="646"/>
    </row>
    <row r="2" spans="1:68" x14ac:dyDescent="0.45">
      <c r="A2" s="251" t="s">
        <v>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114"/>
      <c r="AI2" s="251" t="s">
        <v>1</v>
      </c>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row>
    <row r="3" spans="1:68" ht="9.6"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114"/>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row>
    <row r="4" spans="1:68" ht="18" customHeight="1" x14ac:dyDescent="0.45">
      <c r="A4" s="251" t="s">
        <v>203</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116"/>
      <c r="AI4" s="251" t="s">
        <v>31</v>
      </c>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row>
    <row r="5" spans="1:68" ht="18" customHeight="1" thickBot="1" x14ac:dyDescent="0.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141"/>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row>
    <row r="6" spans="1:68" s="3" customFormat="1" ht="18.75" customHeight="1" x14ac:dyDescent="0.45">
      <c r="B6" s="532" t="s">
        <v>2</v>
      </c>
      <c r="C6" s="648"/>
      <c r="D6" s="648"/>
      <c r="E6" s="648"/>
      <c r="F6" s="119" t="s">
        <v>146</v>
      </c>
      <c r="G6" s="120"/>
      <c r="H6" s="120"/>
      <c r="I6" s="120"/>
      <c r="J6" s="120"/>
      <c r="K6" s="120"/>
      <c r="L6" s="120"/>
      <c r="M6" s="121"/>
      <c r="N6" s="122"/>
      <c r="O6" s="122"/>
      <c r="P6" s="122"/>
      <c r="Q6" s="122"/>
      <c r="R6" s="122"/>
      <c r="S6" s="122"/>
      <c r="T6" s="123"/>
      <c r="U6" s="121"/>
      <c r="V6" s="121"/>
      <c r="W6" s="121"/>
      <c r="X6" s="121"/>
      <c r="Y6" s="121"/>
      <c r="Z6" s="121"/>
      <c r="AA6" s="124"/>
      <c r="AB6" s="124"/>
      <c r="AC6" s="124"/>
      <c r="AD6" s="124"/>
      <c r="AE6" s="124"/>
      <c r="AF6" s="124"/>
      <c r="AG6" s="125"/>
      <c r="AH6" s="162"/>
      <c r="AJ6" s="532" t="s">
        <v>2</v>
      </c>
      <c r="AK6" s="648"/>
      <c r="AL6" s="648"/>
      <c r="AM6" s="648"/>
      <c r="AN6" s="119" t="s">
        <v>146</v>
      </c>
      <c r="AO6" s="120"/>
      <c r="AP6" s="120"/>
      <c r="AQ6" s="120"/>
      <c r="AR6" s="120"/>
      <c r="AS6" s="120"/>
      <c r="AT6" s="120"/>
      <c r="AU6" s="121"/>
      <c r="AV6" s="122"/>
      <c r="AW6" s="122"/>
      <c r="AX6" s="122"/>
      <c r="AY6" s="122"/>
      <c r="AZ6" s="122"/>
      <c r="BA6" s="122"/>
      <c r="BB6" s="123"/>
      <c r="BC6" s="121"/>
      <c r="BD6" s="121"/>
      <c r="BE6" s="121"/>
      <c r="BF6" s="121"/>
      <c r="BG6" s="121"/>
      <c r="BH6" s="121"/>
      <c r="BI6" s="124"/>
      <c r="BJ6" s="124"/>
      <c r="BK6" s="124"/>
      <c r="BL6" s="124"/>
      <c r="BM6" s="124"/>
      <c r="BN6" s="124"/>
      <c r="BO6" s="125"/>
      <c r="BP6" s="166" t="b">
        <v>0</v>
      </c>
    </row>
    <row r="7" spans="1:68" ht="17.100000000000001" customHeight="1" x14ac:dyDescent="0.45">
      <c r="B7" s="649"/>
      <c r="C7" s="650"/>
      <c r="D7" s="650"/>
      <c r="E7" s="650"/>
      <c r="F7" s="653" t="s">
        <v>145</v>
      </c>
      <c r="G7" s="654"/>
      <c r="H7" s="654"/>
      <c r="I7" s="654"/>
      <c r="J7" s="654"/>
      <c r="K7" s="654"/>
      <c r="L7" s="655"/>
      <c r="M7" s="662" t="s">
        <v>3</v>
      </c>
      <c r="N7" s="663"/>
      <c r="O7" s="663"/>
      <c r="P7" s="663"/>
      <c r="Q7" s="663"/>
      <c r="R7" s="663"/>
      <c r="S7" s="664"/>
      <c r="T7" s="593" t="s">
        <v>4</v>
      </c>
      <c r="U7" s="566"/>
      <c r="V7" s="566"/>
      <c r="W7" s="566"/>
      <c r="X7" s="566"/>
      <c r="Y7" s="566"/>
      <c r="Z7" s="594"/>
      <c r="AA7" s="593" t="s">
        <v>5</v>
      </c>
      <c r="AB7" s="566"/>
      <c r="AC7" s="566"/>
      <c r="AD7" s="566"/>
      <c r="AE7" s="566"/>
      <c r="AF7" s="566"/>
      <c r="AG7" s="599"/>
      <c r="AH7" s="134"/>
      <c r="AJ7" s="649"/>
      <c r="AK7" s="650"/>
      <c r="AL7" s="650"/>
      <c r="AM7" s="650"/>
      <c r="AN7" s="653" t="s">
        <v>145</v>
      </c>
      <c r="AO7" s="654"/>
      <c r="AP7" s="654"/>
      <c r="AQ7" s="654"/>
      <c r="AR7" s="654"/>
      <c r="AS7" s="654"/>
      <c r="AT7" s="655"/>
      <c r="AU7" s="662" t="s">
        <v>3</v>
      </c>
      <c r="AV7" s="663"/>
      <c r="AW7" s="663"/>
      <c r="AX7" s="663"/>
      <c r="AY7" s="663"/>
      <c r="AZ7" s="663"/>
      <c r="BA7" s="664"/>
      <c r="BB7" s="593" t="s">
        <v>4</v>
      </c>
      <c r="BC7" s="566"/>
      <c r="BD7" s="566"/>
      <c r="BE7" s="566"/>
      <c r="BF7" s="566"/>
      <c r="BG7" s="566"/>
      <c r="BH7" s="594"/>
      <c r="BI7" s="593" t="s">
        <v>5</v>
      </c>
      <c r="BJ7" s="566"/>
      <c r="BK7" s="566"/>
      <c r="BL7" s="566"/>
      <c r="BM7" s="566"/>
      <c r="BN7" s="566"/>
      <c r="BO7" s="599"/>
    </row>
    <row r="8" spans="1:68" ht="17.100000000000001" customHeight="1" x14ac:dyDescent="0.45">
      <c r="B8" s="649"/>
      <c r="C8" s="650"/>
      <c r="D8" s="650"/>
      <c r="E8" s="650"/>
      <c r="F8" s="656"/>
      <c r="G8" s="657"/>
      <c r="H8" s="657"/>
      <c r="I8" s="657"/>
      <c r="J8" s="657"/>
      <c r="K8" s="657"/>
      <c r="L8" s="658"/>
      <c r="M8" s="665"/>
      <c r="N8" s="666"/>
      <c r="O8" s="666"/>
      <c r="P8" s="666"/>
      <c r="Q8" s="666"/>
      <c r="R8" s="666"/>
      <c r="S8" s="667"/>
      <c r="T8" s="595"/>
      <c r="U8" s="567"/>
      <c r="V8" s="567"/>
      <c r="W8" s="567"/>
      <c r="X8" s="567"/>
      <c r="Y8" s="567"/>
      <c r="Z8" s="596"/>
      <c r="AA8" s="595"/>
      <c r="AB8" s="567"/>
      <c r="AC8" s="567"/>
      <c r="AD8" s="567"/>
      <c r="AE8" s="567"/>
      <c r="AF8" s="567"/>
      <c r="AG8" s="600"/>
      <c r="AH8" s="134"/>
      <c r="AJ8" s="649"/>
      <c r="AK8" s="650"/>
      <c r="AL8" s="650"/>
      <c r="AM8" s="650"/>
      <c r="AN8" s="656"/>
      <c r="AO8" s="657"/>
      <c r="AP8" s="657"/>
      <c r="AQ8" s="657"/>
      <c r="AR8" s="657"/>
      <c r="AS8" s="657"/>
      <c r="AT8" s="658"/>
      <c r="AU8" s="665"/>
      <c r="AV8" s="666"/>
      <c r="AW8" s="666"/>
      <c r="AX8" s="666"/>
      <c r="AY8" s="666"/>
      <c r="AZ8" s="666"/>
      <c r="BA8" s="667"/>
      <c r="BB8" s="595"/>
      <c r="BC8" s="567"/>
      <c r="BD8" s="567"/>
      <c r="BE8" s="567"/>
      <c r="BF8" s="567"/>
      <c r="BG8" s="567"/>
      <c r="BH8" s="596"/>
      <c r="BI8" s="595"/>
      <c r="BJ8" s="567"/>
      <c r="BK8" s="567"/>
      <c r="BL8" s="567"/>
      <c r="BM8" s="567"/>
      <c r="BN8" s="567"/>
      <c r="BO8" s="600"/>
    </row>
    <row r="9" spans="1:68" ht="17.100000000000001" customHeight="1" x14ac:dyDescent="0.45">
      <c r="B9" s="649"/>
      <c r="C9" s="650"/>
      <c r="D9" s="650"/>
      <c r="E9" s="650"/>
      <c r="F9" s="659"/>
      <c r="G9" s="660"/>
      <c r="H9" s="660"/>
      <c r="I9" s="660"/>
      <c r="J9" s="660"/>
      <c r="K9" s="660"/>
      <c r="L9" s="661"/>
      <c r="M9" s="668"/>
      <c r="N9" s="669"/>
      <c r="O9" s="669"/>
      <c r="P9" s="669"/>
      <c r="Q9" s="669"/>
      <c r="R9" s="669"/>
      <c r="S9" s="670"/>
      <c r="T9" s="597"/>
      <c r="U9" s="568"/>
      <c r="V9" s="568"/>
      <c r="W9" s="568"/>
      <c r="X9" s="568"/>
      <c r="Y9" s="568"/>
      <c r="Z9" s="598"/>
      <c r="AA9" s="597"/>
      <c r="AB9" s="568"/>
      <c r="AC9" s="568"/>
      <c r="AD9" s="568"/>
      <c r="AE9" s="568"/>
      <c r="AF9" s="568"/>
      <c r="AG9" s="601"/>
      <c r="AH9" s="134"/>
      <c r="AJ9" s="649"/>
      <c r="AK9" s="650"/>
      <c r="AL9" s="650"/>
      <c r="AM9" s="650"/>
      <c r="AN9" s="659"/>
      <c r="AO9" s="660"/>
      <c r="AP9" s="660"/>
      <c r="AQ9" s="660"/>
      <c r="AR9" s="660"/>
      <c r="AS9" s="660"/>
      <c r="AT9" s="661"/>
      <c r="AU9" s="668"/>
      <c r="AV9" s="669"/>
      <c r="AW9" s="669"/>
      <c r="AX9" s="669"/>
      <c r="AY9" s="669"/>
      <c r="AZ9" s="669"/>
      <c r="BA9" s="670"/>
      <c r="BB9" s="597"/>
      <c r="BC9" s="568"/>
      <c r="BD9" s="568"/>
      <c r="BE9" s="568"/>
      <c r="BF9" s="568"/>
      <c r="BG9" s="568"/>
      <c r="BH9" s="598"/>
      <c r="BI9" s="597"/>
      <c r="BJ9" s="568"/>
      <c r="BK9" s="568"/>
      <c r="BL9" s="568"/>
      <c r="BM9" s="568"/>
      <c r="BN9" s="568"/>
      <c r="BO9" s="601"/>
    </row>
    <row r="10" spans="1:68" ht="17.100000000000001" customHeight="1" x14ac:dyDescent="0.45">
      <c r="B10" s="649"/>
      <c r="C10" s="650"/>
      <c r="D10" s="650"/>
      <c r="E10" s="650"/>
      <c r="F10" s="699"/>
      <c r="G10" s="700"/>
      <c r="H10" s="700"/>
      <c r="I10" s="700"/>
      <c r="J10" s="700"/>
      <c r="K10" s="700"/>
      <c r="L10" s="701"/>
      <c r="M10" s="702"/>
      <c r="N10" s="702"/>
      <c r="O10" s="702"/>
      <c r="P10" s="702"/>
      <c r="Q10" s="702"/>
      <c r="R10" s="702"/>
      <c r="S10" s="702"/>
      <c r="T10" s="606">
        <f>F10-M10</f>
        <v>0</v>
      </c>
      <c r="U10" s="606"/>
      <c r="V10" s="606"/>
      <c r="W10" s="606"/>
      <c r="X10" s="606"/>
      <c r="Y10" s="606"/>
      <c r="Z10" s="606"/>
      <c r="AA10" s="606">
        <f>L42</f>
        <v>0</v>
      </c>
      <c r="AB10" s="606"/>
      <c r="AC10" s="606"/>
      <c r="AD10" s="606"/>
      <c r="AE10" s="606"/>
      <c r="AF10" s="606"/>
      <c r="AG10" s="607"/>
      <c r="AH10" s="10"/>
      <c r="AJ10" s="649"/>
      <c r="AK10" s="650"/>
      <c r="AL10" s="650"/>
      <c r="AM10" s="650"/>
      <c r="AN10" s="602">
        <v>100000000</v>
      </c>
      <c r="AO10" s="603"/>
      <c r="AP10" s="603"/>
      <c r="AQ10" s="603"/>
      <c r="AR10" s="603"/>
      <c r="AS10" s="603"/>
      <c r="AT10" s="604"/>
      <c r="AU10" s="605">
        <v>0</v>
      </c>
      <c r="AV10" s="605"/>
      <c r="AW10" s="605"/>
      <c r="AX10" s="605"/>
      <c r="AY10" s="605"/>
      <c r="AZ10" s="605"/>
      <c r="BA10" s="605"/>
      <c r="BB10" s="606">
        <f>AN10-AU10</f>
        <v>100000000</v>
      </c>
      <c r="BC10" s="606"/>
      <c r="BD10" s="606"/>
      <c r="BE10" s="606"/>
      <c r="BF10" s="606"/>
      <c r="BG10" s="606"/>
      <c r="BH10" s="606"/>
      <c r="BI10" s="606">
        <f>AT42</f>
        <v>50000000</v>
      </c>
      <c r="BJ10" s="606"/>
      <c r="BK10" s="606"/>
      <c r="BL10" s="606"/>
      <c r="BM10" s="606"/>
      <c r="BN10" s="606"/>
      <c r="BO10" s="607"/>
    </row>
    <row r="11" spans="1:68" ht="29.4" customHeight="1" x14ac:dyDescent="0.45">
      <c r="B11" s="649"/>
      <c r="C11" s="650"/>
      <c r="D11" s="650"/>
      <c r="E11" s="650"/>
      <c r="F11" s="671" t="s">
        <v>6</v>
      </c>
      <c r="G11" s="672"/>
      <c r="H11" s="672"/>
      <c r="I11" s="672"/>
      <c r="J11" s="672"/>
      <c r="K11" s="672"/>
      <c r="L11" s="673"/>
      <c r="M11" s="680" t="s">
        <v>7</v>
      </c>
      <c r="N11" s="681"/>
      <c r="O11" s="681"/>
      <c r="P11" s="681"/>
      <c r="Q11" s="681"/>
      <c r="R11" s="681"/>
      <c r="S11" s="682"/>
      <c r="T11" s="680" t="s">
        <v>8</v>
      </c>
      <c r="U11" s="681"/>
      <c r="V11" s="681"/>
      <c r="W11" s="681"/>
      <c r="X11" s="681"/>
      <c r="Y11" s="681"/>
      <c r="Z11" s="682"/>
      <c r="AA11" s="413" t="s">
        <v>166</v>
      </c>
      <c r="AB11" s="414"/>
      <c r="AC11" s="414"/>
      <c r="AD11" s="414"/>
      <c r="AE11" s="414"/>
      <c r="AF11" s="414"/>
      <c r="AG11" s="415"/>
      <c r="AH11" s="151"/>
      <c r="AJ11" s="649"/>
      <c r="AK11" s="650"/>
      <c r="AL11" s="650"/>
      <c r="AM11" s="650"/>
      <c r="AN11" s="671" t="s">
        <v>6</v>
      </c>
      <c r="AO11" s="672"/>
      <c r="AP11" s="672"/>
      <c r="AQ11" s="672"/>
      <c r="AR11" s="672"/>
      <c r="AS11" s="672"/>
      <c r="AT11" s="673"/>
      <c r="AU11" s="680" t="s">
        <v>7</v>
      </c>
      <c r="AV11" s="681"/>
      <c r="AW11" s="681"/>
      <c r="AX11" s="681"/>
      <c r="AY11" s="681"/>
      <c r="AZ11" s="681"/>
      <c r="BA11" s="682"/>
      <c r="BB11" s="680" t="s">
        <v>8</v>
      </c>
      <c r="BC11" s="681"/>
      <c r="BD11" s="681"/>
      <c r="BE11" s="681"/>
      <c r="BF11" s="681"/>
      <c r="BG11" s="681"/>
      <c r="BH11" s="682"/>
      <c r="BI11" s="413" t="s">
        <v>166</v>
      </c>
      <c r="BJ11" s="414"/>
      <c r="BK11" s="414"/>
      <c r="BL11" s="414"/>
      <c r="BM11" s="414"/>
      <c r="BN11" s="414"/>
      <c r="BO11" s="415"/>
    </row>
    <row r="12" spans="1:68" ht="14.4" customHeight="1" x14ac:dyDescent="0.45">
      <c r="B12" s="649"/>
      <c r="C12" s="650"/>
      <c r="D12" s="650"/>
      <c r="E12" s="650"/>
      <c r="F12" s="674"/>
      <c r="G12" s="675"/>
      <c r="H12" s="675"/>
      <c r="I12" s="675"/>
      <c r="J12" s="675"/>
      <c r="K12" s="675"/>
      <c r="L12" s="676"/>
      <c r="M12" s="683"/>
      <c r="N12" s="684"/>
      <c r="O12" s="684"/>
      <c r="P12" s="684"/>
      <c r="Q12" s="684"/>
      <c r="R12" s="684"/>
      <c r="S12" s="685"/>
      <c r="T12" s="683"/>
      <c r="U12" s="684"/>
      <c r="V12" s="684"/>
      <c r="W12" s="684"/>
      <c r="X12" s="684"/>
      <c r="Y12" s="684"/>
      <c r="Z12" s="685"/>
      <c r="AA12" s="416" t="s">
        <v>167</v>
      </c>
      <c r="AB12" s="417"/>
      <c r="AC12" s="417"/>
      <c r="AD12" s="418">
        <v>0.66666666666666663</v>
      </c>
      <c r="AE12" s="418"/>
      <c r="AF12" s="418"/>
      <c r="AG12" s="149"/>
      <c r="AH12" s="152">
        <v>0.66666666666666663</v>
      </c>
      <c r="AI12" s="150"/>
      <c r="AJ12" s="649"/>
      <c r="AK12" s="650"/>
      <c r="AL12" s="650"/>
      <c r="AM12" s="650"/>
      <c r="AN12" s="674"/>
      <c r="AO12" s="675"/>
      <c r="AP12" s="675"/>
      <c r="AQ12" s="675"/>
      <c r="AR12" s="675"/>
      <c r="AS12" s="675"/>
      <c r="AT12" s="676"/>
      <c r="AU12" s="683"/>
      <c r="AV12" s="684"/>
      <c r="AW12" s="684"/>
      <c r="AX12" s="684"/>
      <c r="AY12" s="684"/>
      <c r="AZ12" s="684"/>
      <c r="BA12" s="685"/>
      <c r="BB12" s="683"/>
      <c r="BC12" s="684"/>
      <c r="BD12" s="684"/>
      <c r="BE12" s="684"/>
      <c r="BF12" s="684"/>
      <c r="BG12" s="684"/>
      <c r="BH12" s="685"/>
      <c r="BI12" s="416" t="s">
        <v>167</v>
      </c>
      <c r="BJ12" s="417"/>
      <c r="BK12" s="417"/>
      <c r="BL12" s="418">
        <v>0.66666666666666663</v>
      </c>
      <c r="BM12" s="418"/>
      <c r="BN12" s="418"/>
      <c r="BO12" s="149"/>
    </row>
    <row r="13" spans="1:68" ht="14.4" customHeight="1" x14ac:dyDescent="0.45">
      <c r="B13" s="649"/>
      <c r="C13" s="650"/>
      <c r="D13" s="650"/>
      <c r="E13" s="650"/>
      <c r="F13" s="677"/>
      <c r="G13" s="678"/>
      <c r="H13" s="678"/>
      <c r="I13" s="678"/>
      <c r="J13" s="678"/>
      <c r="K13" s="678"/>
      <c r="L13" s="679"/>
      <c r="M13" s="686"/>
      <c r="N13" s="687"/>
      <c r="O13" s="687"/>
      <c r="P13" s="687"/>
      <c r="Q13" s="687"/>
      <c r="R13" s="687"/>
      <c r="S13" s="688"/>
      <c r="T13" s="686"/>
      <c r="U13" s="687"/>
      <c r="V13" s="687"/>
      <c r="W13" s="687"/>
      <c r="X13" s="687"/>
      <c r="Y13" s="687"/>
      <c r="Z13" s="688"/>
      <c r="AA13" s="419" t="s">
        <v>165</v>
      </c>
      <c r="AB13" s="420"/>
      <c r="AC13" s="420"/>
      <c r="AD13" s="420"/>
      <c r="AE13" s="420"/>
      <c r="AF13" s="420"/>
      <c r="AG13" s="421"/>
      <c r="AH13" s="152">
        <v>0.5</v>
      </c>
      <c r="AI13" s="150"/>
      <c r="AJ13" s="649"/>
      <c r="AK13" s="650"/>
      <c r="AL13" s="650"/>
      <c r="AM13" s="650"/>
      <c r="AN13" s="677"/>
      <c r="AO13" s="678"/>
      <c r="AP13" s="678"/>
      <c r="AQ13" s="678"/>
      <c r="AR13" s="678"/>
      <c r="AS13" s="678"/>
      <c r="AT13" s="679"/>
      <c r="AU13" s="686"/>
      <c r="AV13" s="687"/>
      <c r="AW13" s="687"/>
      <c r="AX13" s="687"/>
      <c r="AY13" s="687"/>
      <c r="AZ13" s="687"/>
      <c r="BA13" s="688"/>
      <c r="BB13" s="686"/>
      <c r="BC13" s="687"/>
      <c r="BD13" s="687"/>
      <c r="BE13" s="687"/>
      <c r="BF13" s="687"/>
      <c r="BG13" s="687"/>
      <c r="BH13" s="688"/>
      <c r="BI13" s="419" t="s">
        <v>165</v>
      </c>
      <c r="BJ13" s="420"/>
      <c r="BK13" s="420"/>
      <c r="BL13" s="420"/>
      <c r="BM13" s="420"/>
      <c r="BN13" s="420"/>
      <c r="BO13" s="421"/>
    </row>
    <row r="14" spans="1:68" ht="17.100000000000001" customHeight="1" thickBot="1" x14ac:dyDescent="0.5">
      <c r="B14" s="649"/>
      <c r="C14" s="650"/>
      <c r="D14" s="650"/>
      <c r="E14" s="650"/>
      <c r="F14" s="709"/>
      <c r="G14" s="710"/>
      <c r="H14" s="710"/>
      <c r="I14" s="710"/>
      <c r="J14" s="710"/>
      <c r="K14" s="710"/>
      <c r="L14" s="711"/>
      <c r="M14" s="692">
        <f>AA10</f>
        <v>0</v>
      </c>
      <c r="N14" s="692"/>
      <c r="O14" s="692"/>
      <c r="P14" s="692"/>
      <c r="Q14" s="692"/>
      <c r="R14" s="692"/>
      <c r="S14" s="692"/>
      <c r="T14" s="692">
        <f>MIN(T10,M14)</f>
        <v>0</v>
      </c>
      <c r="U14" s="692"/>
      <c r="V14" s="692"/>
      <c r="W14" s="692"/>
      <c r="X14" s="692"/>
      <c r="Y14" s="692"/>
      <c r="Z14" s="692"/>
      <c r="AA14" s="724"/>
      <c r="AB14" s="724"/>
      <c r="AC14" s="724"/>
      <c r="AD14" s="724"/>
      <c r="AE14" s="724"/>
      <c r="AF14" s="724"/>
      <c r="AG14" s="725"/>
      <c r="AH14" s="153"/>
      <c r="AJ14" s="649"/>
      <c r="AK14" s="650"/>
      <c r="AL14" s="650"/>
      <c r="AM14" s="650"/>
      <c r="AN14" s="689">
        <f>AT42</f>
        <v>50000000</v>
      </c>
      <c r="AO14" s="690"/>
      <c r="AP14" s="690"/>
      <c r="AQ14" s="690"/>
      <c r="AR14" s="690"/>
      <c r="AS14" s="690"/>
      <c r="AT14" s="691"/>
      <c r="AU14" s="692">
        <f>MIN(BI10,AN14)</f>
        <v>50000000</v>
      </c>
      <c r="AV14" s="692"/>
      <c r="AW14" s="692"/>
      <c r="AX14" s="692"/>
      <c r="AY14" s="692"/>
      <c r="AZ14" s="692"/>
      <c r="BA14" s="692"/>
      <c r="BB14" s="692">
        <f>IF(BB10&gt;AU14,AU14,BB10)</f>
        <v>50000000</v>
      </c>
      <c r="BC14" s="692"/>
      <c r="BD14" s="692"/>
      <c r="BE14" s="692"/>
      <c r="BF14" s="692"/>
      <c r="BG14" s="692"/>
      <c r="BH14" s="692"/>
      <c r="BI14" s="693">
        <v>33333000</v>
      </c>
      <c r="BJ14" s="693"/>
      <c r="BK14" s="693"/>
      <c r="BL14" s="693"/>
      <c r="BM14" s="693"/>
      <c r="BN14" s="693"/>
      <c r="BO14" s="694"/>
      <c r="BP14" s="167">
        <f>AA14</f>
        <v>0</v>
      </c>
    </row>
    <row r="15" spans="1:68" ht="17.100000000000001" hidden="1" customHeight="1" thickBot="1" x14ac:dyDescent="0.5">
      <c r="B15" s="649"/>
      <c r="C15" s="650"/>
      <c r="D15" s="650"/>
      <c r="E15" s="249"/>
      <c r="F15" s="11"/>
      <c r="G15" s="11"/>
      <c r="H15" s="11"/>
      <c r="I15" s="11"/>
      <c r="J15" s="11"/>
      <c r="K15" s="11"/>
      <c r="L15" s="12"/>
      <c r="M15" s="13"/>
      <c r="N15" s="10"/>
      <c r="O15" s="10"/>
      <c r="P15" s="10"/>
      <c r="Q15" s="10"/>
      <c r="R15" s="10"/>
      <c r="S15" s="10"/>
      <c r="T15" s="10"/>
      <c r="U15" s="10"/>
      <c r="V15" s="10"/>
      <c r="W15" s="10"/>
      <c r="X15" s="10"/>
      <c r="Y15" s="10"/>
      <c r="Z15" s="10"/>
      <c r="AA15" s="10"/>
      <c r="AB15" s="10"/>
      <c r="AC15" s="10"/>
      <c r="AD15" s="10"/>
      <c r="AE15" s="10"/>
      <c r="AF15" s="10"/>
      <c r="AG15" s="10"/>
      <c r="AH15" s="10"/>
      <c r="AJ15" s="649"/>
      <c r="AK15" s="650"/>
      <c r="AL15" s="650"/>
      <c r="AM15" s="249"/>
      <c r="AN15" s="11"/>
      <c r="AO15" s="11"/>
      <c r="AP15" s="11"/>
      <c r="AQ15" s="11"/>
      <c r="AR15" s="11"/>
      <c r="AS15" s="11"/>
      <c r="AT15" s="12"/>
      <c r="AU15" s="13"/>
      <c r="AV15" s="10"/>
      <c r="AW15" s="10"/>
      <c r="AX15" s="10"/>
      <c r="AY15" s="10"/>
      <c r="AZ15" s="10"/>
      <c r="BA15" s="10"/>
      <c r="BB15" s="10"/>
      <c r="BC15" s="10"/>
      <c r="BD15" s="10"/>
      <c r="BE15" s="10"/>
      <c r="BF15" s="10"/>
      <c r="BG15" s="10"/>
      <c r="BH15" s="10"/>
      <c r="BI15" s="10"/>
      <c r="BJ15" s="10"/>
      <c r="BK15" s="10"/>
      <c r="BL15" s="10"/>
      <c r="BM15" s="10"/>
      <c r="BN15" s="10"/>
      <c r="BO15" s="10"/>
      <c r="BP15" s="168"/>
    </row>
    <row r="16" spans="1:68" ht="17.100000000000001" customHeight="1" x14ac:dyDescent="0.45">
      <c r="B16" s="649"/>
      <c r="C16" s="650"/>
      <c r="D16" s="650"/>
      <c r="E16" s="650"/>
      <c r="F16" s="27" t="s">
        <v>9</v>
      </c>
      <c r="G16" s="28"/>
      <c r="H16" s="28"/>
      <c r="I16" s="28"/>
      <c r="J16" s="28"/>
      <c r="K16" s="28"/>
      <c r="L16" s="28"/>
      <c r="M16" s="118"/>
      <c r="N16" s="29"/>
      <c r="O16" s="29"/>
      <c r="P16" s="29"/>
      <c r="Q16" s="29"/>
      <c r="R16" s="29"/>
      <c r="S16" s="29"/>
      <c r="T16" s="30"/>
      <c r="U16" s="30"/>
      <c r="V16" s="30"/>
      <c r="W16" s="30"/>
      <c r="X16" s="30"/>
      <c r="Y16" s="30"/>
      <c r="Z16" s="30"/>
      <c r="AA16" s="31"/>
      <c r="AB16" s="31"/>
      <c r="AC16" s="31"/>
      <c r="AD16" s="31"/>
      <c r="AE16" s="31"/>
      <c r="AF16" s="31"/>
      <c r="AG16" s="32"/>
      <c r="AH16" s="154"/>
      <c r="AJ16" s="649"/>
      <c r="AK16" s="650"/>
      <c r="AL16" s="650"/>
      <c r="AM16" s="650"/>
      <c r="AN16" s="27" t="s">
        <v>9</v>
      </c>
      <c r="AO16" s="28"/>
      <c r="AP16" s="28"/>
      <c r="AQ16" s="28"/>
      <c r="AR16" s="28"/>
      <c r="AS16" s="28"/>
      <c r="AT16" s="28"/>
      <c r="AU16" s="118"/>
      <c r="AV16" s="29"/>
      <c r="AW16" s="29"/>
      <c r="AX16" s="29"/>
      <c r="AY16" s="29"/>
      <c r="AZ16" s="29"/>
      <c r="BA16" s="29"/>
      <c r="BB16" s="30"/>
      <c r="BC16" s="30"/>
      <c r="BD16" s="30"/>
      <c r="BE16" s="30"/>
      <c r="BF16" s="30"/>
      <c r="BG16" s="30"/>
      <c r="BH16" s="30"/>
      <c r="BI16" s="31"/>
      <c r="BJ16" s="31"/>
      <c r="BK16" s="31"/>
      <c r="BL16" s="31"/>
      <c r="BM16" s="31"/>
      <c r="BN16" s="31"/>
      <c r="BO16" s="32"/>
      <c r="BP16" s="168" t="b">
        <v>1</v>
      </c>
    </row>
    <row r="17" spans="2:88" ht="17.100000000000001" customHeight="1" x14ac:dyDescent="0.45">
      <c r="B17" s="649"/>
      <c r="C17" s="650"/>
      <c r="D17" s="650"/>
      <c r="E17" s="650"/>
      <c r="F17" s="653" t="s">
        <v>170</v>
      </c>
      <c r="G17" s="654"/>
      <c r="H17" s="654"/>
      <c r="I17" s="654"/>
      <c r="J17" s="654"/>
      <c r="K17" s="654"/>
      <c r="L17" s="655"/>
      <c r="M17" s="662" t="s">
        <v>148</v>
      </c>
      <c r="N17" s="663"/>
      <c r="O17" s="663"/>
      <c r="P17" s="663"/>
      <c r="Q17" s="663"/>
      <c r="R17" s="663"/>
      <c r="S17" s="664"/>
      <c r="T17" s="593" t="s">
        <v>154</v>
      </c>
      <c r="U17" s="566"/>
      <c r="V17" s="566"/>
      <c r="W17" s="566"/>
      <c r="X17" s="566"/>
      <c r="Y17" s="566"/>
      <c r="Z17" s="594"/>
      <c r="AA17" s="593" t="s">
        <v>150</v>
      </c>
      <c r="AB17" s="566"/>
      <c r="AC17" s="566"/>
      <c r="AD17" s="566"/>
      <c r="AE17" s="566"/>
      <c r="AF17" s="566"/>
      <c r="AG17" s="599"/>
      <c r="AH17" s="134"/>
      <c r="AJ17" s="649"/>
      <c r="AK17" s="650"/>
      <c r="AL17" s="650"/>
      <c r="AM17" s="650"/>
      <c r="AN17" s="653" t="s">
        <v>147</v>
      </c>
      <c r="AO17" s="654"/>
      <c r="AP17" s="654"/>
      <c r="AQ17" s="654"/>
      <c r="AR17" s="654"/>
      <c r="AS17" s="654"/>
      <c r="AT17" s="655"/>
      <c r="AU17" s="662" t="s">
        <v>148</v>
      </c>
      <c r="AV17" s="663"/>
      <c r="AW17" s="663"/>
      <c r="AX17" s="663"/>
      <c r="AY17" s="663"/>
      <c r="AZ17" s="663"/>
      <c r="BA17" s="664"/>
      <c r="BB17" s="593" t="s">
        <v>149</v>
      </c>
      <c r="BC17" s="566"/>
      <c r="BD17" s="566"/>
      <c r="BE17" s="566"/>
      <c r="BF17" s="566"/>
      <c r="BG17" s="566"/>
      <c r="BH17" s="594"/>
      <c r="BI17" s="593" t="s">
        <v>150</v>
      </c>
      <c r="BJ17" s="566"/>
      <c r="BK17" s="566"/>
      <c r="BL17" s="566"/>
      <c r="BM17" s="566"/>
      <c r="BN17" s="566"/>
      <c r="BO17" s="599"/>
    </row>
    <row r="18" spans="2:88" ht="17.100000000000001" customHeight="1" x14ac:dyDescent="0.45">
      <c r="B18" s="649"/>
      <c r="C18" s="650"/>
      <c r="D18" s="650"/>
      <c r="E18" s="650"/>
      <c r="F18" s="656"/>
      <c r="G18" s="657"/>
      <c r="H18" s="657"/>
      <c r="I18" s="657"/>
      <c r="J18" s="657"/>
      <c r="K18" s="657"/>
      <c r="L18" s="658"/>
      <c r="M18" s="665"/>
      <c r="N18" s="666"/>
      <c r="O18" s="666"/>
      <c r="P18" s="666"/>
      <c r="Q18" s="666"/>
      <c r="R18" s="666"/>
      <c r="S18" s="667"/>
      <c r="T18" s="595"/>
      <c r="U18" s="567"/>
      <c r="V18" s="567"/>
      <c r="W18" s="567"/>
      <c r="X18" s="567"/>
      <c r="Y18" s="567"/>
      <c r="Z18" s="596"/>
      <c r="AA18" s="595"/>
      <c r="AB18" s="567"/>
      <c r="AC18" s="567"/>
      <c r="AD18" s="567"/>
      <c r="AE18" s="567"/>
      <c r="AF18" s="567"/>
      <c r="AG18" s="600"/>
      <c r="AH18" s="134"/>
      <c r="AJ18" s="649"/>
      <c r="AK18" s="650"/>
      <c r="AL18" s="650"/>
      <c r="AM18" s="650"/>
      <c r="AN18" s="656"/>
      <c r="AO18" s="657"/>
      <c r="AP18" s="657"/>
      <c r="AQ18" s="657"/>
      <c r="AR18" s="657"/>
      <c r="AS18" s="657"/>
      <c r="AT18" s="658"/>
      <c r="AU18" s="665"/>
      <c r="AV18" s="666"/>
      <c r="AW18" s="666"/>
      <c r="AX18" s="666"/>
      <c r="AY18" s="666"/>
      <c r="AZ18" s="666"/>
      <c r="BA18" s="667"/>
      <c r="BB18" s="595"/>
      <c r="BC18" s="567"/>
      <c r="BD18" s="567"/>
      <c r="BE18" s="567"/>
      <c r="BF18" s="567"/>
      <c r="BG18" s="567"/>
      <c r="BH18" s="596"/>
      <c r="BI18" s="595"/>
      <c r="BJ18" s="567"/>
      <c r="BK18" s="567"/>
      <c r="BL18" s="567"/>
      <c r="BM18" s="567"/>
      <c r="BN18" s="567"/>
      <c r="BO18" s="600"/>
    </row>
    <row r="19" spans="2:88" ht="17.100000000000001" customHeight="1" x14ac:dyDescent="0.45">
      <c r="B19" s="649"/>
      <c r="C19" s="650"/>
      <c r="D19" s="650"/>
      <c r="E19" s="650"/>
      <c r="F19" s="659"/>
      <c r="G19" s="660"/>
      <c r="H19" s="660"/>
      <c r="I19" s="660"/>
      <c r="J19" s="660"/>
      <c r="K19" s="660"/>
      <c r="L19" s="661"/>
      <c r="M19" s="668"/>
      <c r="N19" s="669"/>
      <c r="O19" s="669"/>
      <c r="P19" s="669"/>
      <c r="Q19" s="669"/>
      <c r="R19" s="669"/>
      <c r="S19" s="670"/>
      <c r="T19" s="597"/>
      <c r="U19" s="568"/>
      <c r="V19" s="568"/>
      <c r="W19" s="568"/>
      <c r="X19" s="568"/>
      <c r="Y19" s="568"/>
      <c r="Z19" s="598"/>
      <c r="AA19" s="597"/>
      <c r="AB19" s="568"/>
      <c r="AC19" s="568"/>
      <c r="AD19" s="568"/>
      <c r="AE19" s="568"/>
      <c r="AF19" s="568"/>
      <c r="AG19" s="601"/>
      <c r="AH19" s="134"/>
      <c r="AJ19" s="649"/>
      <c r="AK19" s="650"/>
      <c r="AL19" s="650"/>
      <c r="AM19" s="650"/>
      <c r="AN19" s="659"/>
      <c r="AO19" s="660"/>
      <c r="AP19" s="660"/>
      <c r="AQ19" s="660"/>
      <c r="AR19" s="660"/>
      <c r="AS19" s="660"/>
      <c r="AT19" s="661"/>
      <c r="AU19" s="668"/>
      <c r="AV19" s="669"/>
      <c r="AW19" s="669"/>
      <c r="AX19" s="669"/>
      <c r="AY19" s="669"/>
      <c r="AZ19" s="669"/>
      <c r="BA19" s="670"/>
      <c r="BB19" s="597"/>
      <c r="BC19" s="568"/>
      <c r="BD19" s="568"/>
      <c r="BE19" s="568"/>
      <c r="BF19" s="568"/>
      <c r="BG19" s="568"/>
      <c r="BH19" s="598"/>
      <c r="BI19" s="597"/>
      <c r="BJ19" s="568"/>
      <c r="BK19" s="568"/>
      <c r="BL19" s="568"/>
      <c r="BM19" s="568"/>
      <c r="BN19" s="568"/>
      <c r="BO19" s="601"/>
    </row>
    <row r="20" spans="2:88" ht="17.100000000000001" customHeight="1" x14ac:dyDescent="0.45">
      <c r="B20" s="649"/>
      <c r="C20" s="650"/>
      <c r="D20" s="650"/>
      <c r="E20" s="650"/>
      <c r="F20" s="699"/>
      <c r="G20" s="700"/>
      <c r="H20" s="700"/>
      <c r="I20" s="700"/>
      <c r="J20" s="700"/>
      <c r="K20" s="700"/>
      <c r="L20" s="701"/>
      <c r="M20" s="702"/>
      <c r="N20" s="702"/>
      <c r="O20" s="702"/>
      <c r="P20" s="702"/>
      <c r="Q20" s="702"/>
      <c r="R20" s="702"/>
      <c r="S20" s="702"/>
      <c r="T20" s="606">
        <f>F20-M20</f>
        <v>0</v>
      </c>
      <c r="U20" s="606"/>
      <c r="V20" s="606"/>
      <c r="W20" s="606"/>
      <c r="X20" s="606"/>
      <c r="Y20" s="606"/>
      <c r="Z20" s="606"/>
      <c r="AA20" s="606">
        <f>L52</f>
        <v>0</v>
      </c>
      <c r="AB20" s="606"/>
      <c r="AC20" s="606"/>
      <c r="AD20" s="606"/>
      <c r="AE20" s="606"/>
      <c r="AF20" s="606"/>
      <c r="AG20" s="607"/>
      <c r="AH20" s="10"/>
      <c r="AJ20" s="649"/>
      <c r="AK20" s="650"/>
      <c r="AL20" s="650"/>
      <c r="AM20" s="650"/>
      <c r="AN20" s="602">
        <v>5000000</v>
      </c>
      <c r="AO20" s="603"/>
      <c r="AP20" s="603"/>
      <c r="AQ20" s="603"/>
      <c r="AR20" s="603"/>
      <c r="AS20" s="603"/>
      <c r="AT20" s="604"/>
      <c r="AU20" s="605">
        <v>0</v>
      </c>
      <c r="AV20" s="605"/>
      <c r="AW20" s="605"/>
      <c r="AX20" s="605"/>
      <c r="AY20" s="605"/>
      <c r="AZ20" s="605"/>
      <c r="BA20" s="605"/>
      <c r="BB20" s="606">
        <f>AN20-AU20</f>
        <v>5000000</v>
      </c>
      <c r="BC20" s="606"/>
      <c r="BD20" s="606"/>
      <c r="BE20" s="606"/>
      <c r="BF20" s="606"/>
      <c r="BG20" s="606"/>
      <c r="BH20" s="606"/>
      <c r="BI20" s="606">
        <f>AT52</f>
        <v>5000000</v>
      </c>
      <c r="BJ20" s="606"/>
      <c r="BK20" s="606"/>
      <c r="BL20" s="606"/>
      <c r="BM20" s="606"/>
      <c r="BN20" s="606"/>
      <c r="BO20" s="607"/>
    </row>
    <row r="21" spans="2:88" s="3" customFormat="1" ht="44.25" customHeight="1" x14ac:dyDescent="0.45">
      <c r="B21" s="649"/>
      <c r="C21" s="650"/>
      <c r="D21" s="650"/>
      <c r="E21" s="650"/>
      <c r="F21" s="608" t="s">
        <v>151</v>
      </c>
      <c r="G21" s="609"/>
      <c r="H21" s="609"/>
      <c r="I21" s="609"/>
      <c r="J21" s="609"/>
      <c r="K21" s="609"/>
      <c r="L21" s="610"/>
      <c r="M21" s="617" t="s">
        <v>155</v>
      </c>
      <c r="N21" s="618"/>
      <c r="O21" s="618"/>
      <c r="P21" s="618"/>
      <c r="Q21" s="618"/>
      <c r="R21" s="618"/>
      <c r="S21" s="619"/>
      <c r="T21" s="626" t="s">
        <v>156</v>
      </c>
      <c r="U21" s="627"/>
      <c r="V21" s="627"/>
      <c r="W21" s="627"/>
      <c r="X21" s="627"/>
      <c r="Y21" s="627"/>
      <c r="Z21" s="628"/>
      <c r="AA21" s="635" t="s">
        <v>152</v>
      </c>
      <c r="AB21" s="609"/>
      <c r="AC21" s="609"/>
      <c r="AD21" s="609"/>
      <c r="AE21" s="609"/>
      <c r="AF21" s="609"/>
      <c r="AG21" s="636"/>
      <c r="AH21" s="137"/>
      <c r="AJ21" s="649"/>
      <c r="AK21" s="650"/>
      <c r="AL21" s="650"/>
      <c r="AM21" s="650"/>
      <c r="AN21" s="608" t="s">
        <v>151</v>
      </c>
      <c r="AO21" s="609"/>
      <c r="AP21" s="609"/>
      <c r="AQ21" s="609"/>
      <c r="AR21" s="609"/>
      <c r="AS21" s="609"/>
      <c r="AT21" s="610"/>
      <c r="AU21" s="617" t="s">
        <v>155</v>
      </c>
      <c r="AV21" s="618"/>
      <c r="AW21" s="618"/>
      <c r="AX21" s="618"/>
      <c r="AY21" s="618"/>
      <c r="AZ21" s="618"/>
      <c r="BA21" s="619"/>
      <c r="BB21" s="626" t="s">
        <v>156</v>
      </c>
      <c r="BC21" s="627"/>
      <c r="BD21" s="627"/>
      <c r="BE21" s="627"/>
      <c r="BF21" s="627"/>
      <c r="BG21" s="627"/>
      <c r="BH21" s="628"/>
      <c r="BI21" s="635" t="s">
        <v>152</v>
      </c>
      <c r="BJ21" s="609"/>
      <c r="BK21" s="609"/>
      <c r="BL21" s="609"/>
      <c r="BM21" s="609"/>
      <c r="BN21" s="609"/>
      <c r="BO21" s="636"/>
    </row>
    <row r="22" spans="2:88" s="3" customFormat="1" ht="7.2" customHeight="1" x14ac:dyDescent="0.45">
      <c r="B22" s="649"/>
      <c r="C22" s="650"/>
      <c r="D22" s="650"/>
      <c r="E22" s="650"/>
      <c r="F22" s="611"/>
      <c r="G22" s="612"/>
      <c r="H22" s="612"/>
      <c r="I22" s="612"/>
      <c r="J22" s="612"/>
      <c r="K22" s="612"/>
      <c r="L22" s="613"/>
      <c r="M22" s="620"/>
      <c r="N22" s="621"/>
      <c r="O22" s="621"/>
      <c r="P22" s="621"/>
      <c r="Q22" s="621"/>
      <c r="R22" s="621"/>
      <c r="S22" s="622"/>
      <c r="T22" s="629"/>
      <c r="U22" s="630"/>
      <c r="V22" s="630"/>
      <c r="W22" s="630"/>
      <c r="X22" s="630"/>
      <c r="Y22" s="630"/>
      <c r="Z22" s="631"/>
      <c r="AA22" s="637"/>
      <c r="AB22" s="612"/>
      <c r="AC22" s="638"/>
      <c r="AD22" s="639"/>
      <c r="AE22" s="639"/>
      <c r="AF22" s="640"/>
      <c r="AG22" s="25"/>
      <c r="AH22" s="138"/>
      <c r="AJ22" s="649"/>
      <c r="AK22" s="650"/>
      <c r="AL22" s="650"/>
      <c r="AM22" s="650"/>
      <c r="AN22" s="611"/>
      <c r="AO22" s="612"/>
      <c r="AP22" s="612"/>
      <c r="AQ22" s="612"/>
      <c r="AR22" s="612"/>
      <c r="AS22" s="612"/>
      <c r="AT22" s="613"/>
      <c r="AU22" s="620"/>
      <c r="AV22" s="621"/>
      <c r="AW22" s="621"/>
      <c r="AX22" s="621"/>
      <c r="AY22" s="621"/>
      <c r="AZ22" s="621"/>
      <c r="BA22" s="622"/>
      <c r="BB22" s="629"/>
      <c r="BC22" s="630"/>
      <c r="BD22" s="630"/>
      <c r="BE22" s="630"/>
      <c r="BF22" s="630"/>
      <c r="BG22" s="630"/>
      <c r="BH22" s="631"/>
      <c r="BI22" s="637"/>
      <c r="BJ22" s="612"/>
      <c r="BK22" s="638"/>
      <c r="BL22" s="639"/>
      <c r="BM22" s="639"/>
      <c r="BN22" s="640"/>
      <c r="BO22" s="25"/>
      <c r="BS22" s="4"/>
      <c r="BT22" s="5"/>
      <c r="BU22" s="5"/>
      <c r="BV22" s="5"/>
      <c r="BW22" s="5"/>
      <c r="BX22" s="5"/>
      <c r="BY22" s="5"/>
      <c r="BZ22" s="5"/>
      <c r="CA22" s="5"/>
      <c r="CB22" s="5"/>
      <c r="CC22" s="5"/>
      <c r="CD22" s="5"/>
    </row>
    <row r="23" spans="2:88" s="3" customFormat="1" ht="7.2" customHeight="1" x14ac:dyDescent="0.45">
      <c r="B23" s="649"/>
      <c r="C23" s="650"/>
      <c r="D23" s="650"/>
      <c r="E23" s="650"/>
      <c r="F23" s="614"/>
      <c r="G23" s="615"/>
      <c r="H23" s="615"/>
      <c r="I23" s="615"/>
      <c r="J23" s="615"/>
      <c r="K23" s="615"/>
      <c r="L23" s="616"/>
      <c r="M23" s="623"/>
      <c r="N23" s="624"/>
      <c r="O23" s="624"/>
      <c r="P23" s="624"/>
      <c r="Q23" s="624"/>
      <c r="R23" s="624"/>
      <c r="S23" s="625"/>
      <c r="T23" s="632"/>
      <c r="U23" s="633"/>
      <c r="V23" s="633"/>
      <c r="W23" s="633"/>
      <c r="X23" s="633"/>
      <c r="Y23" s="633"/>
      <c r="Z23" s="634"/>
      <c r="AA23" s="641"/>
      <c r="AB23" s="615"/>
      <c r="AC23" s="642"/>
      <c r="AD23" s="643"/>
      <c r="AE23" s="643"/>
      <c r="AF23" s="644"/>
      <c r="AG23" s="26"/>
      <c r="AH23" s="138"/>
      <c r="AJ23" s="649"/>
      <c r="AK23" s="650"/>
      <c r="AL23" s="650"/>
      <c r="AM23" s="650"/>
      <c r="AN23" s="614"/>
      <c r="AO23" s="615"/>
      <c r="AP23" s="615"/>
      <c r="AQ23" s="615"/>
      <c r="AR23" s="615"/>
      <c r="AS23" s="615"/>
      <c r="AT23" s="616"/>
      <c r="AU23" s="623"/>
      <c r="AV23" s="624"/>
      <c r="AW23" s="624"/>
      <c r="AX23" s="624"/>
      <c r="AY23" s="624"/>
      <c r="AZ23" s="624"/>
      <c r="BA23" s="625"/>
      <c r="BB23" s="632"/>
      <c r="BC23" s="633"/>
      <c r="BD23" s="633"/>
      <c r="BE23" s="633"/>
      <c r="BF23" s="633"/>
      <c r="BG23" s="633"/>
      <c r="BH23" s="634"/>
      <c r="BI23" s="641"/>
      <c r="BJ23" s="615"/>
      <c r="BK23" s="642"/>
      <c r="BL23" s="643"/>
      <c r="BM23" s="643"/>
      <c r="BN23" s="644"/>
      <c r="BO23" s="26"/>
    </row>
    <row r="24" spans="2:88" s="3" customFormat="1" ht="18.75" customHeight="1" thickBot="1" x14ac:dyDescent="0.5">
      <c r="B24" s="649"/>
      <c r="C24" s="650"/>
      <c r="D24" s="650"/>
      <c r="E24" s="650"/>
      <c r="F24" s="718"/>
      <c r="G24" s="719"/>
      <c r="H24" s="719"/>
      <c r="I24" s="719"/>
      <c r="J24" s="719"/>
      <c r="K24" s="719"/>
      <c r="L24" s="720"/>
      <c r="M24" s="550">
        <f>AA20</f>
        <v>0</v>
      </c>
      <c r="N24" s="550"/>
      <c r="O24" s="550"/>
      <c r="P24" s="550"/>
      <c r="Q24" s="550"/>
      <c r="R24" s="550"/>
      <c r="S24" s="550"/>
      <c r="T24" s="551">
        <f>MIN(T10,M24)</f>
        <v>0</v>
      </c>
      <c r="U24" s="552"/>
      <c r="V24" s="552"/>
      <c r="W24" s="552"/>
      <c r="X24" s="552"/>
      <c r="Y24" s="552"/>
      <c r="Z24" s="553"/>
      <c r="AA24" s="721"/>
      <c r="AB24" s="722"/>
      <c r="AC24" s="722"/>
      <c r="AD24" s="722"/>
      <c r="AE24" s="722"/>
      <c r="AF24" s="722"/>
      <c r="AG24" s="723"/>
      <c r="AH24" s="156"/>
      <c r="AJ24" s="649"/>
      <c r="AK24" s="650"/>
      <c r="AL24" s="650"/>
      <c r="AM24" s="650"/>
      <c r="AN24" s="547">
        <f>AT52</f>
        <v>5000000</v>
      </c>
      <c r="AO24" s="548"/>
      <c r="AP24" s="548"/>
      <c r="AQ24" s="548"/>
      <c r="AR24" s="548"/>
      <c r="AS24" s="548"/>
      <c r="AT24" s="549"/>
      <c r="AU24" s="550">
        <f>MIN(BI10,AN24)</f>
        <v>5000000</v>
      </c>
      <c r="AV24" s="550"/>
      <c r="AW24" s="550"/>
      <c r="AX24" s="550"/>
      <c r="AY24" s="550"/>
      <c r="AZ24" s="550"/>
      <c r="BA24" s="550"/>
      <c r="BB24" s="551">
        <f>MIN(BB10,AU24)</f>
        <v>5000000</v>
      </c>
      <c r="BC24" s="552"/>
      <c r="BD24" s="552"/>
      <c r="BE24" s="552"/>
      <c r="BF24" s="552"/>
      <c r="BG24" s="552"/>
      <c r="BH24" s="553"/>
      <c r="BI24" s="554">
        <v>1500000</v>
      </c>
      <c r="BJ24" s="555"/>
      <c r="BK24" s="555"/>
      <c r="BL24" s="555"/>
      <c r="BM24" s="555"/>
      <c r="BN24" s="555"/>
      <c r="BO24" s="556"/>
      <c r="BP24" s="6"/>
    </row>
    <row r="25" spans="2:88" ht="14.4" customHeight="1" x14ac:dyDescent="0.45">
      <c r="B25" s="649"/>
      <c r="C25" s="650"/>
      <c r="D25" s="650"/>
      <c r="E25" s="650"/>
      <c r="F25" s="557" t="s">
        <v>157</v>
      </c>
      <c r="G25" s="558"/>
      <c r="H25" s="558"/>
      <c r="I25" s="558"/>
      <c r="J25" s="558"/>
      <c r="K25" s="558"/>
      <c r="L25" s="559"/>
      <c r="M25" s="695" t="s">
        <v>169</v>
      </c>
      <c r="N25" s="696"/>
      <c r="O25" s="696"/>
      <c r="P25" s="696"/>
      <c r="Q25" s="696"/>
      <c r="R25" s="696"/>
      <c r="S25" s="697"/>
      <c r="T25" s="566"/>
      <c r="U25" s="566"/>
      <c r="V25" s="566"/>
      <c r="W25" s="566"/>
      <c r="X25" s="566"/>
      <c r="Y25" s="566"/>
      <c r="Z25" s="566"/>
      <c r="AA25" s="569" t="s">
        <v>153</v>
      </c>
      <c r="AB25" s="570"/>
      <c r="AC25" s="570"/>
      <c r="AD25" s="570"/>
      <c r="AE25" s="570"/>
      <c r="AF25" s="570"/>
      <c r="AG25" s="571"/>
      <c r="AH25" s="136"/>
      <c r="AJ25" s="649"/>
      <c r="AK25" s="650"/>
      <c r="AL25" s="650"/>
      <c r="AM25" s="650"/>
      <c r="AN25" s="557" t="s">
        <v>157</v>
      </c>
      <c r="AO25" s="558"/>
      <c r="AP25" s="558"/>
      <c r="AQ25" s="558"/>
      <c r="AR25" s="558"/>
      <c r="AS25" s="558"/>
      <c r="AT25" s="559"/>
      <c r="AU25" s="695" t="s">
        <v>169</v>
      </c>
      <c r="AV25" s="696"/>
      <c r="AW25" s="696"/>
      <c r="AX25" s="696"/>
      <c r="AY25" s="696"/>
      <c r="AZ25" s="696"/>
      <c r="BA25" s="697"/>
      <c r="BB25" s="566"/>
      <c r="BC25" s="566"/>
      <c r="BD25" s="566"/>
      <c r="BE25" s="566"/>
      <c r="BF25" s="566"/>
      <c r="BG25" s="566"/>
      <c r="BH25" s="566"/>
      <c r="BI25" s="569" t="s">
        <v>153</v>
      </c>
      <c r="BJ25" s="570"/>
      <c r="BK25" s="570"/>
      <c r="BL25" s="570"/>
      <c r="BM25" s="570"/>
      <c r="BN25" s="570"/>
      <c r="BO25" s="571"/>
    </row>
    <row r="26" spans="2:88" ht="14.4" customHeight="1" x14ac:dyDescent="0.45">
      <c r="B26" s="649"/>
      <c r="C26" s="650"/>
      <c r="D26" s="650"/>
      <c r="E26" s="650"/>
      <c r="F26" s="560"/>
      <c r="G26" s="561"/>
      <c r="H26" s="561"/>
      <c r="I26" s="561"/>
      <c r="J26" s="561"/>
      <c r="K26" s="561"/>
      <c r="L26" s="562"/>
      <c r="M26" s="698"/>
      <c r="N26" s="332"/>
      <c r="O26" s="332"/>
      <c r="P26" s="332"/>
      <c r="Q26" s="332"/>
      <c r="R26" s="332"/>
      <c r="S26" s="333"/>
      <c r="T26" s="567"/>
      <c r="U26" s="567"/>
      <c r="V26" s="567"/>
      <c r="W26" s="567"/>
      <c r="X26" s="567"/>
      <c r="Y26" s="567"/>
      <c r="Z26" s="567"/>
      <c r="AA26" s="572"/>
      <c r="AB26" s="573"/>
      <c r="AC26" s="573"/>
      <c r="AD26" s="573"/>
      <c r="AE26" s="573"/>
      <c r="AF26" s="573"/>
      <c r="AG26" s="574"/>
      <c r="AH26" s="136"/>
      <c r="AJ26" s="649"/>
      <c r="AK26" s="650"/>
      <c r="AL26" s="650"/>
      <c r="AM26" s="650"/>
      <c r="AN26" s="560"/>
      <c r="AO26" s="561"/>
      <c r="AP26" s="561"/>
      <c r="AQ26" s="561"/>
      <c r="AR26" s="561"/>
      <c r="AS26" s="561"/>
      <c r="AT26" s="562"/>
      <c r="AU26" s="698"/>
      <c r="AV26" s="332"/>
      <c r="AW26" s="332"/>
      <c r="AX26" s="332"/>
      <c r="AY26" s="332"/>
      <c r="AZ26" s="332"/>
      <c r="BA26" s="333"/>
      <c r="BB26" s="567"/>
      <c r="BC26" s="567"/>
      <c r="BD26" s="567"/>
      <c r="BE26" s="567"/>
      <c r="BF26" s="567"/>
      <c r="BG26" s="567"/>
      <c r="BH26" s="567"/>
      <c r="BI26" s="572"/>
      <c r="BJ26" s="573"/>
      <c r="BK26" s="573"/>
      <c r="BL26" s="573"/>
      <c r="BM26" s="573"/>
      <c r="BN26" s="573"/>
      <c r="BO26" s="574"/>
    </row>
    <row r="27" spans="2:88" ht="14.4" customHeight="1" x14ac:dyDescent="0.45">
      <c r="B27" s="649"/>
      <c r="C27" s="650"/>
      <c r="D27" s="650"/>
      <c r="E27" s="650"/>
      <c r="F27" s="560"/>
      <c r="G27" s="561"/>
      <c r="H27" s="561"/>
      <c r="I27" s="561"/>
      <c r="J27" s="561"/>
      <c r="K27" s="561"/>
      <c r="L27" s="562"/>
      <c r="M27" s="587" t="s">
        <v>167</v>
      </c>
      <c r="N27" s="588"/>
      <c r="O27" s="588"/>
      <c r="P27" s="589">
        <v>0.66666666666666663</v>
      </c>
      <c r="Q27" s="418"/>
      <c r="R27" s="418"/>
      <c r="S27" s="155"/>
      <c r="T27" s="567"/>
      <c r="U27" s="567"/>
      <c r="V27" s="567"/>
      <c r="W27" s="567"/>
      <c r="X27" s="567"/>
      <c r="Y27" s="567"/>
      <c r="Z27" s="567"/>
      <c r="AA27" s="572"/>
      <c r="AB27" s="573"/>
      <c r="AC27" s="573"/>
      <c r="AD27" s="573"/>
      <c r="AE27" s="573"/>
      <c r="AF27" s="573"/>
      <c r="AG27" s="574"/>
      <c r="AH27" s="136"/>
      <c r="AJ27" s="649"/>
      <c r="AK27" s="650"/>
      <c r="AL27" s="650"/>
      <c r="AM27" s="650"/>
      <c r="AN27" s="560"/>
      <c r="AO27" s="561"/>
      <c r="AP27" s="561"/>
      <c r="AQ27" s="561"/>
      <c r="AR27" s="561"/>
      <c r="AS27" s="561"/>
      <c r="AT27" s="562"/>
      <c r="AU27" s="587" t="s">
        <v>167</v>
      </c>
      <c r="AV27" s="588"/>
      <c r="AW27" s="588"/>
      <c r="AX27" s="589">
        <v>0.66666666666666663</v>
      </c>
      <c r="AY27" s="418"/>
      <c r="AZ27" s="418"/>
      <c r="BA27" s="155"/>
      <c r="BB27" s="567"/>
      <c r="BC27" s="567"/>
      <c r="BD27" s="567"/>
      <c r="BE27" s="567"/>
      <c r="BF27" s="567"/>
      <c r="BG27" s="567"/>
      <c r="BH27" s="567"/>
      <c r="BI27" s="572"/>
      <c r="BJ27" s="573"/>
      <c r="BK27" s="573"/>
      <c r="BL27" s="573"/>
      <c r="BM27" s="573"/>
      <c r="BN27" s="573"/>
      <c r="BO27" s="574"/>
    </row>
    <row r="28" spans="2:88" ht="14.4" customHeight="1" x14ac:dyDescent="0.45">
      <c r="B28" s="649"/>
      <c r="C28" s="650"/>
      <c r="D28" s="650"/>
      <c r="E28" s="650"/>
      <c r="F28" s="563"/>
      <c r="G28" s="564"/>
      <c r="H28" s="564"/>
      <c r="I28" s="564"/>
      <c r="J28" s="564"/>
      <c r="K28" s="564"/>
      <c r="L28" s="565"/>
      <c r="M28" s="590" t="s">
        <v>168</v>
      </c>
      <c r="N28" s="591"/>
      <c r="O28" s="591"/>
      <c r="P28" s="591"/>
      <c r="Q28" s="591"/>
      <c r="R28" s="591"/>
      <c r="S28" s="592"/>
      <c r="T28" s="568"/>
      <c r="U28" s="568"/>
      <c r="V28" s="568"/>
      <c r="W28" s="568"/>
      <c r="X28" s="568"/>
      <c r="Y28" s="568"/>
      <c r="Z28" s="568"/>
      <c r="AA28" s="575"/>
      <c r="AB28" s="576"/>
      <c r="AC28" s="576"/>
      <c r="AD28" s="576"/>
      <c r="AE28" s="576"/>
      <c r="AF28" s="576"/>
      <c r="AG28" s="577"/>
      <c r="AH28" s="136"/>
      <c r="AJ28" s="649"/>
      <c r="AK28" s="650"/>
      <c r="AL28" s="650"/>
      <c r="AM28" s="650"/>
      <c r="AN28" s="563"/>
      <c r="AO28" s="564"/>
      <c r="AP28" s="564"/>
      <c r="AQ28" s="564"/>
      <c r="AR28" s="564"/>
      <c r="AS28" s="564"/>
      <c r="AT28" s="565"/>
      <c r="AU28" s="590" t="s">
        <v>168</v>
      </c>
      <c r="AV28" s="591"/>
      <c r="AW28" s="591"/>
      <c r="AX28" s="591"/>
      <c r="AY28" s="591"/>
      <c r="AZ28" s="591"/>
      <c r="BA28" s="592"/>
      <c r="BB28" s="568"/>
      <c r="BC28" s="568"/>
      <c r="BD28" s="568"/>
      <c r="BE28" s="568"/>
      <c r="BF28" s="568"/>
      <c r="BG28" s="568"/>
      <c r="BH28" s="568"/>
      <c r="BI28" s="575"/>
      <c r="BJ28" s="576"/>
      <c r="BK28" s="576"/>
      <c r="BL28" s="576"/>
      <c r="BM28" s="576"/>
      <c r="BN28" s="576"/>
      <c r="BO28" s="577"/>
    </row>
    <row r="29" spans="2:88" ht="17.100000000000001" customHeight="1" thickBot="1" x14ac:dyDescent="0.5">
      <c r="B29" s="651"/>
      <c r="C29" s="652"/>
      <c r="D29" s="652"/>
      <c r="E29" s="652"/>
      <c r="F29" s="578">
        <f>T24-AA24</f>
        <v>0</v>
      </c>
      <c r="G29" s="579"/>
      <c r="H29" s="579"/>
      <c r="I29" s="579"/>
      <c r="J29" s="579"/>
      <c r="K29" s="579"/>
      <c r="L29" s="580"/>
      <c r="M29" s="703"/>
      <c r="N29" s="704"/>
      <c r="O29" s="704"/>
      <c r="P29" s="704"/>
      <c r="Q29" s="704"/>
      <c r="R29" s="704"/>
      <c r="S29" s="705"/>
      <c r="T29" s="113"/>
      <c r="U29" s="113"/>
      <c r="V29" s="34"/>
      <c r="W29" s="113"/>
      <c r="X29" s="113"/>
      <c r="Y29" s="113"/>
      <c r="Z29" s="113"/>
      <c r="AA29" s="706"/>
      <c r="AB29" s="707"/>
      <c r="AC29" s="707"/>
      <c r="AD29" s="707"/>
      <c r="AE29" s="707"/>
      <c r="AF29" s="707"/>
      <c r="AG29" s="708"/>
      <c r="AH29" s="157"/>
      <c r="AJ29" s="651"/>
      <c r="AK29" s="652"/>
      <c r="AL29" s="652"/>
      <c r="AM29" s="652"/>
      <c r="AN29" s="578">
        <f>BB24-BI24</f>
        <v>3500000</v>
      </c>
      <c r="AO29" s="579"/>
      <c r="AP29" s="579"/>
      <c r="AQ29" s="579"/>
      <c r="AR29" s="579"/>
      <c r="AS29" s="579"/>
      <c r="AT29" s="580"/>
      <c r="AU29" s="581">
        <v>2333000</v>
      </c>
      <c r="AV29" s="582"/>
      <c r="AW29" s="582"/>
      <c r="AX29" s="582"/>
      <c r="AY29" s="582"/>
      <c r="AZ29" s="582"/>
      <c r="BA29" s="583"/>
      <c r="BB29" s="113"/>
      <c r="BC29" s="113"/>
      <c r="BD29" s="34"/>
      <c r="BE29" s="113"/>
      <c r="BF29" s="113"/>
      <c r="BG29" s="113"/>
      <c r="BH29" s="113"/>
      <c r="BI29" s="584">
        <v>35666000</v>
      </c>
      <c r="BJ29" s="585"/>
      <c r="BK29" s="585"/>
      <c r="BL29" s="585"/>
      <c r="BM29" s="585"/>
      <c r="BN29" s="585"/>
      <c r="BO29" s="586"/>
      <c r="BP29" s="167">
        <f>M29</f>
        <v>0</v>
      </c>
    </row>
    <row r="30" spans="2:88" ht="17.100000000000001" customHeight="1" x14ac:dyDescent="0.45">
      <c r="B30" s="488" t="s">
        <v>10</v>
      </c>
      <c r="C30" s="489"/>
      <c r="D30" s="489"/>
      <c r="E30" s="489"/>
      <c r="F30" s="527"/>
      <c r="G30" s="527"/>
      <c r="H30" s="527"/>
      <c r="I30" s="527"/>
      <c r="J30" s="527"/>
      <c r="K30" s="527"/>
      <c r="L30" s="527"/>
      <c r="M30" s="527"/>
      <c r="N30" s="527"/>
      <c r="O30" s="527"/>
      <c r="P30" s="527"/>
      <c r="Q30" s="527"/>
      <c r="R30" s="527"/>
      <c r="S30" s="527"/>
      <c r="T30" s="489"/>
      <c r="U30" s="489"/>
      <c r="V30" s="489"/>
      <c r="W30" s="489"/>
      <c r="X30" s="489"/>
      <c r="Y30" s="489"/>
      <c r="Z30" s="489"/>
      <c r="AA30" s="527"/>
      <c r="AB30" s="527"/>
      <c r="AC30" s="527"/>
      <c r="AD30" s="527"/>
      <c r="AE30" s="527"/>
      <c r="AF30" s="527"/>
      <c r="AG30" s="528"/>
      <c r="AH30" s="146"/>
      <c r="AJ30" s="488" t="s">
        <v>10</v>
      </c>
      <c r="AK30" s="489"/>
      <c r="AL30" s="489"/>
      <c r="AM30" s="489"/>
      <c r="AN30" s="527"/>
      <c r="AO30" s="527"/>
      <c r="AP30" s="527"/>
      <c r="AQ30" s="527"/>
      <c r="AR30" s="527"/>
      <c r="AS30" s="527"/>
      <c r="AT30" s="527"/>
      <c r="AU30" s="527"/>
      <c r="AV30" s="527"/>
      <c r="AW30" s="527"/>
      <c r="AX30" s="527"/>
      <c r="AY30" s="527"/>
      <c r="AZ30" s="527"/>
      <c r="BA30" s="527"/>
      <c r="BB30" s="489"/>
      <c r="BC30" s="489"/>
      <c r="BD30" s="489"/>
      <c r="BE30" s="489"/>
      <c r="BF30" s="489"/>
      <c r="BG30" s="489"/>
      <c r="BH30" s="489"/>
      <c r="BI30" s="527"/>
      <c r="BJ30" s="527"/>
      <c r="BK30" s="527"/>
      <c r="BL30" s="527"/>
      <c r="BM30" s="527"/>
      <c r="BN30" s="527"/>
      <c r="BO30" s="528"/>
    </row>
    <row r="31" spans="2:88" ht="17.100000000000001" customHeight="1" thickBot="1" x14ac:dyDescent="0.5">
      <c r="B31" s="529" t="s">
        <v>11</v>
      </c>
      <c r="C31" s="530"/>
      <c r="D31" s="530"/>
      <c r="E31" s="530"/>
      <c r="F31" s="530"/>
      <c r="G31" s="530"/>
      <c r="H31" s="530"/>
      <c r="I31" s="530"/>
      <c r="J31" s="530"/>
      <c r="K31" s="531"/>
      <c r="L31" s="532" t="s">
        <v>12</v>
      </c>
      <c r="M31" s="533"/>
      <c r="N31" s="533"/>
      <c r="O31" s="533"/>
      <c r="P31" s="533"/>
      <c r="Q31" s="533"/>
      <c r="R31" s="534"/>
      <c r="S31" s="532" t="s">
        <v>13</v>
      </c>
      <c r="T31" s="533"/>
      <c r="U31" s="533"/>
      <c r="V31" s="533"/>
      <c r="W31" s="533"/>
      <c r="X31" s="533"/>
      <c r="Y31" s="533"/>
      <c r="Z31" s="533"/>
      <c r="AA31" s="533"/>
      <c r="AB31" s="533"/>
      <c r="AC31" s="533"/>
      <c r="AD31" s="533"/>
      <c r="AE31" s="533"/>
      <c r="AF31" s="533"/>
      <c r="AG31" s="534"/>
      <c r="AH31" s="145"/>
      <c r="AJ31" s="529" t="s">
        <v>11</v>
      </c>
      <c r="AK31" s="530"/>
      <c r="AL31" s="530"/>
      <c r="AM31" s="530"/>
      <c r="AN31" s="530"/>
      <c r="AO31" s="530"/>
      <c r="AP31" s="530"/>
      <c r="AQ31" s="530"/>
      <c r="AR31" s="530"/>
      <c r="AS31" s="531"/>
      <c r="AT31" s="532" t="s">
        <v>12</v>
      </c>
      <c r="AU31" s="533"/>
      <c r="AV31" s="533"/>
      <c r="AW31" s="533"/>
      <c r="AX31" s="533"/>
      <c r="AY31" s="533"/>
      <c r="AZ31" s="534"/>
      <c r="BA31" s="532" t="s">
        <v>13</v>
      </c>
      <c r="BB31" s="533"/>
      <c r="BC31" s="533"/>
      <c r="BD31" s="533"/>
      <c r="BE31" s="533"/>
      <c r="BF31" s="533"/>
      <c r="BG31" s="533"/>
      <c r="BH31" s="533"/>
      <c r="BI31" s="533"/>
      <c r="BJ31" s="533"/>
      <c r="BK31" s="533"/>
      <c r="BL31" s="533"/>
      <c r="BM31" s="533"/>
      <c r="BN31" s="533"/>
      <c r="BO31" s="534"/>
      <c r="CJ31" s="33"/>
    </row>
    <row r="32" spans="2:88" ht="17.100000000000001" customHeight="1" x14ac:dyDescent="0.45">
      <c r="B32" s="23" t="s">
        <v>14</v>
      </c>
      <c r="C32" s="24"/>
      <c r="D32" s="24"/>
      <c r="E32" s="24"/>
      <c r="F32" s="24"/>
      <c r="G32" s="24"/>
      <c r="H32" s="24"/>
      <c r="I32" s="24"/>
      <c r="J32" s="24"/>
      <c r="K32" s="24"/>
      <c r="L32" s="535"/>
      <c r="M32" s="536"/>
      <c r="N32" s="536"/>
      <c r="O32" s="536"/>
      <c r="P32" s="536"/>
      <c r="Q32" s="536"/>
      <c r="R32" s="537"/>
      <c r="S32" s="538"/>
      <c r="T32" s="539"/>
      <c r="U32" s="539"/>
      <c r="V32" s="539"/>
      <c r="W32" s="539"/>
      <c r="X32" s="539"/>
      <c r="Y32" s="539"/>
      <c r="Z32" s="539"/>
      <c r="AA32" s="539"/>
      <c r="AB32" s="539"/>
      <c r="AC32" s="539"/>
      <c r="AD32" s="539"/>
      <c r="AE32" s="539"/>
      <c r="AF32" s="539"/>
      <c r="AG32" s="540"/>
      <c r="AH32" s="158"/>
      <c r="AJ32" s="23" t="s">
        <v>14</v>
      </c>
      <c r="AK32" s="112"/>
      <c r="AL32" s="112"/>
      <c r="AM32" s="112"/>
      <c r="AN32" s="112"/>
      <c r="AO32" s="112"/>
      <c r="AP32" s="112"/>
      <c r="AQ32" s="112"/>
      <c r="AR32" s="112"/>
      <c r="AS32" s="112"/>
      <c r="AT32" s="535"/>
      <c r="AU32" s="536"/>
      <c r="AV32" s="536"/>
      <c r="AW32" s="536"/>
      <c r="AX32" s="536"/>
      <c r="AY32" s="536"/>
      <c r="AZ32" s="537"/>
      <c r="BA32" s="538"/>
      <c r="BB32" s="539"/>
      <c r="BC32" s="539"/>
      <c r="BD32" s="539"/>
      <c r="BE32" s="539"/>
      <c r="BF32" s="539"/>
      <c r="BG32" s="539"/>
      <c r="BH32" s="539"/>
      <c r="BI32" s="539"/>
      <c r="BJ32" s="539"/>
      <c r="BK32" s="539"/>
      <c r="BL32" s="539"/>
      <c r="BM32" s="539"/>
      <c r="BN32" s="539"/>
      <c r="BO32" s="540"/>
    </row>
    <row r="33" spans="2:67" ht="17.100000000000001" customHeight="1" x14ac:dyDescent="0.45">
      <c r="B33" s="14"/>
      <c r="C33" s="15"/>
      <c r="D33" s="15"/>
      <c r="E33" s="15"/>
      <c r="F33" s="15"/>
      <c r="G33" s="15"/>
      <c r="H33" s="15"/>
      <c r="I33" s="15"/>
      <c r="J33" s="15"/>
      <c r="K33" s="15"/>
      <c r="L33" s="541"/>
      <c r="M33" s="542"/>
      <c r="N33" s="542"/>
      <c r="O33" s="542"/>
      <c r="P33" s="542"/>
      <c r="Q33" s="542"/>
      <c r="R33" s="543"/>
      <c r="S33" s="16"/>
      <c r="T33" s="15"/>
      <c r="U33" s="15"/>
      <c r="V33" s="15"/>
      <c r="W33" s="15"/>
      <c r="X33" s="15"/>
      <c r="Y33" s="15"/>
      <c r="Z33" s="15"/>
      <c r="AA33" s="15"/>
      <c r="AB33" s="15"/>
      <c r="AC33" s="15"/>
      <c r="AD33" s="15"/>
      <c r="AE33" s="15"/>
      <c r="AF33" s="15"/>
      <c r="AG33" s="17"/>
      <c r="AH33" s="158"/>
      <c r="AJ33" s="14" t="s">
        <v>15</v>
      </c>
      <c r="AK33" s="110"/>
      <c r="AL33" s="110"/>
      <c r="AM33" s="110"/>
      <c r="AN33" s="110"/>
      <c r="AO33" s="110"/>
      <c r="AP33" s="110"/>
      <c r="AQ33" s="110"/>
      <c r="AR33" s="110"/>
      <c r="AS33" s="110"/>
      <c r="AT33" s="541"/>
      <c r="AU33" s="542"/>
      <c r="AV33" s="542"/>
      <c r="AW33" s="542"/>
      <c r="AX33" s="542"/>
      <c r="AY33" s="542"/>
      <c r="AZ33" s="543"/>
      <c r="BA33" s="170" t="s">
        <v>173</v>
      </c>
      <c r="BB33" s="110"/>
      <c r="BC33" s="110"/>
      <c r="BD33" s="110"/>
      <c r="BE33" s="110"/>
      <c r="BF33" s="110"/>
      <c r="BG33" s="110"/>
      <c r="BH33" s="110"/>
      <c r="BI33" s="110"/>
      <c r="BJ33" s="110"/>
      <c r="BK33" s="110"/>
      <c r="BL33" s="544" t="s">
        <v>175</v>
      </c>
      <c r="BM33" s="545"/>
      <c r="BN33" s="545"/>
      <c r="BO33" s="546"/>
    </row>
    <row r="34" spans="2:67" ht="17.100000000000001" customHeight="1" x14ac:dyDescent="0.45">
      <c r="B34" s="14"/>
      <c r="C34" s="15"/>
      <c r="D34" s="15"/>
      <c r="E34" s="15"/>
      <c r="F34" s="15"/>
      <c r="G34" s="15"/>
      <c r="H34" s="15"/>
      <c r="I34" s="15"/>
      <c r="J34" s="15"/>
      <c r="K34" s="15"/>
      <c r="L34" s="491"/>
      <c r="M34" s="492"/>
      <c r="N34" s="492"/>
      <c r="O34" s="492"/>
      <c r="P34" s="492"/>
      <c r="Q34" s="492"/>
      <c r="R34" s="493"/>
      <c r="S34" s="712"/>
      <c r="T34" s="713"/>
      <c r="U34" s="713"/>
      <c r="V34" s="713"/>
      <c r="W34" s="713"/>
      <c r="X34" s="713"/>
      <c r="Y34" s="713"/>
      <c r="Z34" s="713"/>
      <c r="AA34" s="713"/>
      <c r="AB34" s="713"/>
      <c r="AC34" s="713"/>
      <c r="AD34" s="713"/>
      <c r="AE34" s="713"/>
      <c r="AF34" s="713"/>
      <c r="AG34" s="714"/>
      <c r="AH34" s="158"/>
      <c r="AJ34" s="126" t="s">
        <v>16</v>
      </c>
      <c r="AK34" s="127"/>
      <c r="AL34" s="127"/>
      <c r="AM34" s="127"/>
      <c r="AN34" s="127"/>
      <c r="AO34" s="127"/>
      <c r="AP34" s="127"/>
      <c r="AQ34" s="127"/>
      <c r="AR34" s="127"/>
      <c r="AS34" s="127"/>
      <c r="AT34" s="491"/>
      <c r="AU34" s="492"/>
      <c r="AV34" s="492"/>
      <c r="AW34" s="492"/>
      <c r="AX34" s="492"/>
      <c r="AY34" s="492"/>
      <c r="AZ34" s="493"/>
      <c r="BA34" s="524" t="s">
        <v>174</v>
      </c>
      <c r="BB34" s="525"/>
      <c r="BC34" s="525"/>
      <c r="BD34" s="525"/>
      <c r="BE34" s="525"/>
      <c r="BF34" s="525"/>
      <c r="BG34" s="525"/>
      <c r="BH34" s="525"/>
      <c r="BI34" s="525"/>
      <c r="BJ34" s="525"/>
      <c r="BK34" s="525"/>
      <c r="BL34" s="525"/>
      <c r="BM34" s="525"/>
      <c r="BN34" s="525"/>
      <c r="BO34" s="526"/>
    </row>
    <row r="35" spans="2:67" ht="17.100000000000001" customHeight="1" x14ac:dyDescent="0.45">
      <c r="B35" s="14"/>
      <c r="C35" s="15"/>
      <c r="D35" s="15"/>
      <c r="E35" s="15"/>
      <c r="F35" s="15"/>
      <c r="G35" s="15"/>
      <c r="H35" s="15"/>
      <c r="I35" s="15"/>
      <c r="J35" s="15"/>
      <c r="K35" s="15"/>
      <c r="L35" s="491"/>
      <c r="M35" s="492"/>
      <c r="N35" s="492"/>
      <c r="O35" s="492"/>
      <c r="P35" s="492"/>
      <c r="Q35" s="492"/>
      <c r="R35" s="493"/>
      <c r="S35" s="715"/>
      <c r="T35" s="716"/>
      <c r="U35" s="716"/>
      <c r="V35" s="716"/>
      <c r="W35" s="716"/>
      <c r="X35" s="716"/>
      <c r="Y35" s="716"/>
      <c r="Z35" s="716"/>
      <c r="AA35" s="716"/>
      <c r="AB35" s="716"/>
      <c r="AC35" s="716"/>
      <c r="AD35" s="716"/>
      <c r="AE35" s="716"/>
      <c r="AF35" s="716"/>
      <c r="AG35" s="717"/>
      <c r="AH35" s="159"/>
      <c r="AJ35" s="126" t="s">
        <v>17</v>
      </c>
      <c r="AK35" s="127"/>
      <c r="AL35" s="127"/>
      <c r="AM35" s="127"/>
      <c r="AN35" s="127"/>
      <c r="AO35" s="127"/>
      <c r="AP35" s="127"/>
      <c r="AQ35" s="127"/>
      <c r="AR35" s="127"/>
      <c r="AS35" s="127"/>
      <c r="AT35" s="518">
        <v>50000000</v>
      </c>
      <c r="AU35" s="519"/>
      <c r="AV35" s="519"/>
      <c r="AW35" s="519"/>
      <c r="AX35" s="519"/>
      <c r="AY35" s="519"/>
      <c r="AZ35" s="520"/>
      <c r="BA35" s="521" t="s">
        <v>172</v>
      </c>
      <c r="BB35" s="522"/>
      <c r="BC35" s="522"/>
      <c r="BD35" s="522"/>
      <c r="BE35" s="522"/>
      <c r="BF35" s="522"/>
      <c r="BG35" s="522"/>
      <c r="BH35" s="522"/>
      <c r="BI35" s="522"/>
      <c r="BJ35" s="522"/>
      <c r="BK35" s="522"/>
      <c r="BL35" s="522"/>
      <c r="BM35" s="522"/>
      <c r="BN35" s="522"/>
      <c r="BO35" s="523"/>
    </row>
    <row r="36" spans="2:67" ht="17.100000000000001" customHeight="1" x14ac:dyDescent="0.45">
      <c r="B36" s="14"/>
      <c r="C36" s="15"/>
      <c r="D36" s="15"/>
      <c r="E36" s="15"/>
      <c r="F36" s="15"/>
      <c r="G36" s="15"/>
      <c r="H36" s="15"/>
      <c r="I36" s="15"/>
      <c r="J36" s="15"/>
      <c r="K36" s="15"/>
      <c r="L36" s="491"/>
      <c r="M36" s="492"/>
      <c r="N36" s="492"/>
      <c r="O36" s="492"/>
      <c r="P36" s="492"/>
      <c r="Q36" s="492"/>
      <c r="R36" s="493"/>
      <c r="S36" s="712"/>
      <c r="T36" s="713"/>
      <c r="U36" s="713"/>
      <c r="V36" s="713"/>
      <c r="W36" s="713"/>
      <c r="X36" s="713"/>
      <c r="Y36" s="713"/>
      <c r="Z36" s="713"/>
      <c r="AA36" s="713"/>
      <c r="AB36" s="713"/>
      <c r="AC36" s="713"/>
      <c r="AD36" s="713"/>
      <c r="AE36" s="713"/>
      <c r="AF36" s="713"/>
      <c r="AG36" s="714"/>
      <c r="AH36" s="158"/>
      <c r="AJ36" s="14"/>
      <c r="AK36" s="110"/>
      <c r="AL36" s="110"/>
      <c r="AM36" s="110"/>
      <c r="AN36" s="110"/>
      <c r="AO36" s="110"/>
      <c r="AP36" s="110"/>
      <c r="AQ36" s="110"/>
      <c r="AR36" s="110"/>
      <c r="AS36" s="110"/>
      <c r="AT36" s="491"/>
      <c r="AU36" s="492"/>
      <c r="AV36" s="492"/>
      <c r="AW36" s="492"/>
      <c r="AX36" s="492"/>
      <c r="AY36" s="492"/>
      <c r="AZ36" s="493"/>
      <c r="BA36" s="524"/>
      <c r="BB36" s="525"/>
      <c r="BC36" s="525"/>
      <c r="BD36" s="525"/>
      <c r="BE36" s="525"/>
      <c r="BF36" s="525"/>
      <c r="BG36" s="525"/>
      <c r="BH36" s="525"/>
      <c r="BI36" s="525"/>
      <c r="BJ36" s="525"/>
      <c r="BK36" s="525"/>
      <c r="BL36" s="525"/>
      <c r="BM36" s="525"/>
      <c r="BN36" s="525"/>
      <c r="BO36" s="526"/>
    </row>
    <row r="37" spans="2:67" ht="17.100000000000001" customHeight="1" x14ac:dyDescent="0.45">
      <c r="B37" s="14"/>
      <c r="C37" s="15"/>
      <c r="D37" s="15"/>
      <c r="E37" s="15"/>
      <c r="F37" s="15"/>
      <c r="G37" s="15"/>
      <c r="H37" s="15"/>
      <c r="I37" s="15"/>
      <c r="J37" s="15"/>
      <c r="K37" s="15"/>
      <c r="L37" s="491"/>
      <c r="M37" s="492"/>
      <c r="N37" s="492"/>
      <c r="O37" s="492"/>
      <c r="P37" s="492"/>
      <c r="Q37" s="492"/>
      <c r="R37" s="493"/>
      <c r="S37" s="712"/>
      <c r="T37" s="713"/>
      <c r="U37" s="713"/>
      <c r="V37" s="713"/>
      <c r="W37" s="713"/>
      <c r="X37" s="713"/>
      <c r="Y37" s="713"/>
      <c r="Z37" s="713"/>
      <c r="AA37" s="713"/>
      <c r="AB37" s="713"/>
      <c r="AC37" s="713"/>
      <c r="AD37" s="713"/>
      <c r="AE37" s="713"/>
      <c r="AF37" s="713"/>
      <c r="AG37" s="714"/>
      <c r="AH37" s="158"/>
      <c r="AJ37" s="14"/>
      <c r="AK37" s="110"/>
      <c r="AL37" s="110"/>
      <c r="AM37" s="110"/>
      <c r="AN37" s="110"/>
      <c r="AO37" s="110"/>
      <c r="AP37" s="110"/>
      <c r="AQ37" s="110"/>
      <c r="AR37" s="110"/>
      <c r="AS37" s="110"/>
      <c r="AT37" s="491"/>
      <c r="AU37" s="492"/>
      <c r="AV37" s="492"/>
      <c r="AW37" s="492"/>
      <c r="AX37" s="492"/>
      <c r="AY37" s="492"/>
      <c r="AZ37" s="493"/>
      <c r="BA37" s="524"/>
      <c r="BB37" s="525"/>
      <c r="BC37" s="525"/>
      <c r="BD37" s="525"/>
      <c r="BE37" s="525"/>
      <c r="BF37" s="525"/>
      <c r="BG37" s="525"/>
      <c r="BH37" s="525"/>
      <c r="BI37" s="525"/>
      <c r="BJ37" s="525"/>
      <c r="BK37" s="525"/>
      <c r="BL37" s="525"/>
      <c r="BM37" s="525"/>
      <c r="BN37" s="525"/>
      <c r="BO37" s="526"/>
    </row>
    <row r="38" spans="2:67" ht="17.100000000000001" customHeight="1" x14ac:dyDescent="0.45">
      <c r="B38" s="14"/>
      <c r="C38" s="15"/>
      <c r="D38" s="15"/>
      <c r="E38" s="15"/>
      <c r="F38" s="15"/>
      <c r="G38" s="15"/>
      <c r="H38" s="15"/>
      <c r="I38" s="15"/>
      <c r="J38" s="15"/>
      <c r="K38" s="15"/>
      <c r="L38" s="491"/>
      <c r="M38" s="492"/>
      <c r="N38" s="492"/>
      <c r="O38" s="492"/>
      <c r="P38" s="492"/>
      <c r="Q38" s="492"/>
      <c r="R38" s="493"/>
      <c r="S38" s="16"/>
      <c r="T38" s="15"/>
      <c r="U38" s="15"/>
      <c r="V38" s="15"/>
      <c r="W38" s="15"/>
      <c r="X38" s="15"/>
      <c r="Y38" s="15"/>
      <c r="Z38" s="15"/>
      <c r="AA38" s="15"/>
      <c r="AB38" s="15"/>
      <c r="AC38" s="15"/>
      <c r="AD38" s="15"/>
      <c r="AE38" s="15"/>
      <c r="AF38" s="15"/>
      <c r="AG38" s="17"/>
      <c r="AH38" s="158"/>
      <c r="AJ38" s="14"/>
      <c r="AK38" s="110"/>
      <c r="AL38" s="110"/>
      <c r="AM38" s="110"/>
      <c r="AN38" s="110"/>
      <c r="AO38" s="110"/>
      <c r="AP38" s="110"/>
      <c r="AQ38" s="110"/>
      <c r="AR38" s="110"/>
      <c r="AS38" s="110"/>
      <c r="AT38" s="491"/>
      <c r="AU38" s="492"/>
      <c r="AV38" s="492"/>
      <c r="AW38" s="492"/>
      <c r="AX38" s="492"/>
      <c r="AY38" s="492"/>
      <c r="AZ38" s="493"/>
      <c r="BA38" s="109"/>
      <c r="BB38" s="110"/>
      <c r="BC38" s="110"/>
      <c r="BD38" s="110"/>
      <c r="BE38" s="110"/>
      <c r="BF38" s="110"/>
      <c r="BG38" s="110"/>
      <c r="BH38" s="110"/>
      <c r="BI38" s="110"/>
      <c r="BJ38" s="110"/>
      <c r="BK38" s="110"/>
      <c r="BL38" s="110"/>
      <c r="BM38" s="110"/>
      <c r="BN38" s="110"/>
      <c r="BO38" s="111"/>
    </row>
    <row r="39" spans="2:67" ht="17.100000000000001" customHeight="1" x14ac:dyDescent="0.45">
      <c r="B39" s="14"/>
      <c r="C39" s="15"/>
      <c r="D39" s="15"/>
      <c r="E39" s="15"/>
      <c r="F39" s="15"/>
      <c r="G39" s="15"/>
      <c r="H39" s="15"/>
      <c r="I39" s="15"/>
      <c r="J39" s="15"/>
      <c r="K39" s="15"/>
      <c r="L39" s="491"/>
      <c r="M39" s="492"/>
      <c r="N39" s="492"/>
      <c r="O39" s="492"/>
      <c r="P39" s="492"/>
      <c r="Q39" s="492"/>
      <c r="R39" s="493"/>
      <c r="S39" s="16"/>
      <c r="T39" s="15"/>
      <c r="U39" s="15"/>
      <c r="V39" s="15"/>
      <c r="W39" s="15"/>
      <c r="X39" s="15"/>
      <c r="Y39" s="15"/>
      <c r="Z39" s="15"/>
      <c r="AA39" s="15"/>
      <c r="AB39" s="15"/>
      <c r="AC39" s="15"/>
      <c r="AD39" s="15"/>
      <c r="AE39" s="15"/>
      <c r="AF39" s="15"/>
      <c r="AG39" s="17"/>
      <c r="AH39" s="158"/>
      <c r="AJ39" s="14"/>
      <c r="AK39" s="110"/>
      <c r="AL39" s="110"/>
      <c r="AM39" s="110"/>
      <c r="AN39" s="110"/>
      <c r="AO39" s="110"/>
      <c r="AP39" s="110"/>
      <c r="AQ39" s="110"/>
      <c r="AR39" s="110"/>
      <c r="AS39" s="110"/>
      <c r="AT39" s="491"/>
      <c r="AU39" s="492"/>
      <c r="AV39" s="492"/>
      <c r="AW39" s="492"/>
      <c r="AX39" s="492"/>
      <c r="AY39" s="492"/>
      <c r="AZ39" s="493"/>
      <c r="BA39" s="109"/>
      <c r="BB39" s="110"/>
      <c r="BC39" s="110"/>
      <c r="BD39" s="110"/>
      <c r="BE39" s="110"/>
      <c r="BF39" s="110"/>
      <c r="BG39" s="110"/>
      <c r="BH39" s="110"/>
      <c r="BI39" s="110"/>
      <c r="BJ39" s="110"/>
      <c r="BK39" s="110"/>
      <c r="BL39" s="110"/>
      <c r="BM39" s="110"/>
      <c r="BN39" s="110"/>
      <c r="BO39" s="111"/>
    </row>
    <row r="40" spans="2:67" ht="17.100000000000001" customHeight="1" x14ac:dyDescent="0.45">
      <c r="B40" s="14"/>
      <c r="C40" s="15"/>
      <c r="D40" s="15"/>
      <c r="E40" s="15"/>
      <c r="F40" s="15"/>
      <c r="G40" s="15"/>
      <c r="H40" s="15"/>
      <c r="I40" s="15"/>
      <c r="J40" s="15"/>
      <c r="K40" s="15"/>
      <c r="L40" s="491"/>
      <c r="M40" s="492"/>
      <c r="N40" s="492"/>
      <c r="O40" s="492"/>
      <c r="P40" s="492"/>
      <c r="Q40" s="492"/>
      <c r="R40" s="493"/>
      <c r="S40" s="16"/>
      <c r="T40" s="15"/>
      <c r="U40" s="15"/>
      <c r="V40" s="15"/>
      <c r="W40" s="15"/>
      <c r="X40" s="15"/>
      <c r="Y40" s="15"/>
      <c r="Z40" s="15"/>
      <c r="AA40" s="15"/>
      <c r="AB40" s="15"/>
      <c r="AC40" s="15"/>
      <c r="AD40" s="15"/>
      <c r="AE40" s="15"/>
      <c r="AF40" s="15"/>
      <c r="AG40" s="17"/>
      <c r="AH40" s="158"/>
      <c r="AJ40" s="14"/>
      <c r="AK40" s="110"/>
      <c r="AL40" s="110"/>
      <c r="AM40" s="110"/>
      <c r="AN40" s="110"/>
      <c r="AO40" s="110"/>
      <c r="AP40" s="110"/>
      <c r="AQ40" s="110"/>
      <c r="AR40" s="110"/>
      <c r="AS40" s="110"/>
      <c r="AT40" s="491"/>
      <c r="AU40" s="492"/>
      <c r="AV40" s="492"/>
      <c r="AW40" s="492"/>
      <c r="AX40" s="492"/>
      <c r="AY40" s="492"/>
      <c r="AZ40" s="493"/>
      <c r="BA40" s="109"/>
      <c r="BB40" s="110"/>
      <c r="BC40" s="110"/>
      <c r="BD40" s="110"/>
      <c r="BE40" s="110"/>
      <c r="BF40" s="110"/>
      <c r="BG40" s="110"/>
      <c r="BH40" s="110"/>
      <c r="BI40" s="110"/>
      <c r="BJ40" s="110"/>
      <c r="BK40" s="110"/>
      <c r="BL40" s="110"/>
      <c r="BM40" s="110"/>
      <c r="BN40" s="110"/>
      <c r="BO40" s="111"/>
    </row>
    <row r="41" spans="2:67" ht="17.100000000000001" customHeight="1" x14ac:dyDescent="0.45">
      <c r="B41" s="14"/>
      <c r="C41" s="15"/>
      <c r="D41" s="15"/>
      <c r="E41" s="15"/>
      <c r="F41" s="15"/>
      <c r="G41" s="15"/>
      <c r="H41" s="15"/>
      <c r="I41" s="15"/>
      <c r="J41" s="15"/>
      <c r="K41" s="15"/>
      <c r="L41" s="491"/>
      <c r="M41" s="492"/>
      <c r="N41" s="492"/>
      <c r="O41" s="492"/>
      <c r="P41" s="492"/>
      <c r="Q41" s="492"/>
      <c r="R41" s="493"/>
      <c r="S41" s="16"/>
      <c r="T41" s="15"/>
      <c r="U41" s="15"/>
      <c r="V41" s="15"/>
      <c r="W41" s="15"/>
      <c r="X41" s="15"/>
      <c r="Y41" s="15"/>
      <c r="Z41" s="15"/>
      <c r="AA41" s="15"/>
      <c r="AB41" s="15"/>
      <c r="AC41" s="15"/>
      <c r="AD41" s="15"/>
      <c r="AE41" s="15"/>
      <c r="AF41" s="15"/>
      <c r="AG41" s="17"/>
      <c r="AH41" s="158"/>
      <c r="AJ41" s="14"/>
      <c r="AK41" s="110"/>
      <c r="AL41" s="110"/>
      <c r="AM41" s="110"/>
      <c r="AN41" s="110"/>
      <c r="AO41" s="110"/>
      <c r="AP41" s="110"/>
      <c r="AQ41" s="110"/>
      <c r="AR41" s="110"/>
      <c r="AS41" s="110"/>
      <c r="AT41" s="491"/>
      <c r="AU41" s="492"/>
      <c r="AV41" s="492"/>
      <c r="AW41" s="492"/>
      <c r="AX41" s="492"/>
      <c r="AY41" s="492"/>
      <c r="AZ41" s="493"/>
      <c r="BA41" s="109"/>
      <c r="BB41" s="110"/>
      <c r="BC41" s="110"/>
      <c r="BD41" s="110"/>
      <c r="BE41" s="110"/>
      <c r="BF41" s="110"/>
      <c r="BG41" s="110"/>
      <c r="BH41" s="110"/>
      <c r="BI41" s="110"/>
      <c r="BJ41" s="110"/>
      <c r="BK41" s="110"/>
      <c r="BL41" s="110"/>
      <c r="BM41" s="110"/>
      <c r="BN41" s="110"/>
      <c r="BO41" s="111"/>
    </row>
    <row r="42" spans="2:67" ht="17.100000000000001" customHeight="1" thickBot="1" x14ac:dyDescent="0.5">
      <c r="B42" s="494" t="s">
        <v>18</v>
      </c>
      <c r="C42" s="495"/>
      <c r="D42" s="495"/>
      <c r="E42" s="495"/>
      <c r="F42" s="495"/>
      <c r="G42" s="495"/>
      <c r="H42" s="495"/>
      <c r="I42" s="495"/>
      <c r="J42" s="495"/>
      <c r="K42" s="496"/>
      <c r="L42" s="497">
        <f>SUM(L32:R41)</f>
        <v>0</v>
      </c>
      <c r="M42" s="498"/>
      <c r="N42" s="498"/>
      <c r="O42" s="498"/>
      <c r="P42" s="498"/>
      <c r="Q42" s="498"/>
      <c r="R42" s="499"/>
      <c r="S42" s="20"/>
      <c r="T42" s="21"/>
      <c r="U42" s="21"/>
      <c r="V42" s="21"/>
      <c r="W42" s="21"/>
      <c r="X42" s="21"/>
      <c r="Y42" s="21"/>
      <c r="Z42" s="21"/>
      <c r="AA42" s="21"/>
      <c r="AB42" s="21"/>
      <c r="AC42" s="21"/>
      <c r="AD42" s="21"/>
      <c r="AE42" s="21"/>
      <c r="AF42" s="21"/>
      <c r="AG42" s="22"/>
      <c r="AH42" s="163"/>
      <c r="AJ42" s="494" t="s">
        <v>18</v>
      </c>
      <c r="AK42" s="495"/>
      <c r="AL42" s="495"/>
      <c r="AM42" s="495"/>
      <c r="AN42" s="495"/>
      <c r="AO42" s="495"/>
      <c r="AP42" s="495"/>
      <c r="AQ42" s="495"/>
      <c r="AR42" s="495"/>
      <c r="AS42" s="496"/>
      <c r="AT42" s="497">
        <f>SUM(AT32:AZ41)</f>
        <v>50000000</v>
      </c>
      <c r="AU42" s="498"/>
      <c r="AV42" s="498"/>
      <c r="AW42" s="498"/>
      <c r="AX42" s="498"/>
      <c r="AY42" s="498"/>
      <c r="AZ42" s="499"/>
      <c r="BA42" s="20"/>
      <c r="BB42" s="21"/>
      <c r="BC42" s="21"/>
      <c r="BD42" s="21"/>
      <c r="BE42" s="21"/>
      <c r="BF42" s="21"/>
      <c r="BG42" s="21"/>
      <c r="BH42" s="21"/>
      <c r="BI42" s="21"/>
      <c r="BJ42" s="21"/>
      <c r="BK42" s="21"/>
      <c r="BL42" s="21"/>
      <c r="BM42" s="21"/>
      <c r="BN42" s="21"/>
      <c r="BO42" s="22"/>
    </row>
    <row r="43" spans="2:67" ht="17.100000000000001" customHeight="1" x14ac:dyDescent="0.45">
      <c r="B43" s="500" t="s">
        <v>9</v>
      </c>
      <c r="C43" s="501"/>
      <c r="D43" s="501"/>
      <c r="E43" s="501"/>
      <c r="F43" s="501"/>
      <c r="G43" s="501"/>
      <c r="H43" s="501"/>
      <c r="I43" s="501"/>
      <c r="J43" s="501"/>
      <c r="K43" s="502"/>
      <c r="L43" s="503"/>
      <c r="M43" s="504"/>
      <c r="N43" s="504"/>
      <c r="O43" s="504"/>
      <c r="P43" s="504"/>
      <c r="Q43" s="504"/>
      <c r="R43" s="505"/>
      <c r="S43" s="506"/>
      <c r="T43" s="507"/>
      <c r="U43" s="507"/>
      <c r="V43" s="507"/>
      <c r="W43" s="507"/>
      <c r="X43" s="507"/>
      <c r="Y43" s="507"/>
      <c r="Z43" s="507"/>
      <c r="AA43" s="507"/>
      <c r="AB43" s="507"/>
      <c r="AC43" s="507"/>
      <c r="AD43" s="507"/>
      <c r="AE43" s="507"/>
      <c r="AF43" s="507"/>
      <c r="AG43" s="508"/>
      <c r="AH43" s="164"/>
      <c r="AJ43" s="500" t="s">
        <v>9</v>
      </c>
      <c r="AK43" s="501"/>
      <c r="AL43" s="501"/>
      <c r="AM43" s="501"/>
      <c r="AN43" s="501"/>
      <c r="AO43" s="501"/>
      <c r="AP43" s="501"/>
      <c r="AQ43" s="501"/>
      <c r="AR43" s="501"/>
      <c r="AS43" s="502"/>
      <c r="AT43" s="503"/>
      <c r="AU43" s="504"/>
      <c r="AV43" s="504"/>
      <c r="AW43" s="504"/>
      <c r="AX43" s="504"/>
      <c r="AY43" s="504"/>
      <c r="AZ43" s="505"/>
      <c r="BA43" s="506"/>
      <c r="BB43" s="507"/>
      <c r="BC43" s="507"/>
      <c r="BD43" s="507"/>
      <c r="BE43" s="507"/>
      <c r="BF43" s="507"/>
      <c r="BG43" s="507"/>
      <c r="BH43" s="507"/>
      <c r="BI43" s="507"/>
      <c r="BJ43" s="507"/>
      <c r="BK43" s="507"/>
      <c r="BL43" s="507"/>
      <c r="BM43" s="507"/>
      <c r="BN43" s="507"/>
      <c r="BO43" s="508"/>
    </row>
    <row r="44" spans="2:67" ht="17.100000000000001" customHeight="1" x14ac:dyDescent="0.45">
      <c r="B44" s="18"/>
      <c r="C44" s="19"/>
      <c r="D44" s="19"/>
      <c r="E44" s="19"/>
      <c r="F44" s="19"/>
      <c r="G44" s="19"/>
      <c r="H44" s="19"/>
      <c r="I44" s="19"/>
      <c r="J44" s="19"/>
      <c r="K44" s="19"/>
      <c r="L44" s="467"/>
      <c r="M44" s="468"/>
      <c r="N44" s="468"/>
      <c r="O44" s="468"/>
      <c r="P44" s="468"/>
      <c r="Q44" s="468"/>
      <c r="R44" s="469"/>
      <c r="S44" s="470"/>
      <c r="T44" s="471"/>
      <c r="U44" s="471"/>
      <c r="V44" s="471"/>
      <c r="W44" s="471"/>
      <c r="X44" s="471"/>
      <c r="Y44" s="471"/>
      <c r="Z44" s="471"/>
      <c r="AA44" s="471"/>
      <c r="AB44" s="471"/>
      <c r="AC44" s="471"/>
      <c r="AD44" s="471"/>
      <c r="AE44" s="471"/>
      <c r="AF44" s="471"/>
      <c r="AG44" s="472"/>
      <c r="AH44" s="160"/>
      <c r="AJ44" s="18" t="s">
        <v>15</v>
      </c>
      <c r="AK44" s="108"/>
      <c r="AL44" s="108"/>
      <c r="AM44" s="108"/>
      <c r="AN44" s="108"/>
      <c r="AO44" s="108"/>
      <c r="AP44" s="108"/>
      <c r="AQ44" s="108"/>
      <c r="AR44" s="108"/>
      <c r="AS44" s="108"/>
      <c r="AT44" s="467"/>
      <c r="AU44" s="468"/>
      <c r="AV44" s="468"/>
      <c r="AW44" s="468"/>
      <c r="AX44" s="468"/>
      <c r="AY44" s="468"/>
      <c r="AZ44" s="469"/>
      <c r="BA44" s="178" t="s">
        <v>171</v>
      </c>
      <c r="BB44" s="179"/>
      <c r="BC44" s="179"/>
      <c r="BD44" s="179"/>
      <c r="BE44" s="179"/>
      <c r="BF44" s="179"/>
      <c r="BG44" s="179"/>
      <c r="BH44" s="179"/>
      <c r="BI44" s="179"/>
      <c r="BJ44" s="179"/>
      <c r="BK44" s="179"/>
      <c r="BL44" s="512" t="s">
        <v>176</v>
      </c>
      <c r="BM44" s="513"/>
      <c r="BN44" s="513"/>
      <c r="BO44" s="514"/>
    </row>
    <row r="45" spans="2:67" ht="17.100000000000001" customHeight="1" x14ac:dyDescent="0.45">
      <c r="B45" s="18"/>
      <c r="C45" s="19"/>
      <c r="D45" s="19"/>
      <c r="E45" s="19"/>
      <c r="F45" s="19"/>
      <c r="G45" s="19"/>
      <c r="H45" s="19"/>
      <c r="I45" s="19"/>
      <c r="J45" s="19"/>
      <c r="K45" s="19"/>
      <c r="L45" s="467"/>
      <c r="M45" s="468"/>
      <c r="N45" s="468"/>
      <c r="O45" s="468"/>
      <c r="P45" s="468"/>
      <c r="Q45" s="468"/>
      <c r="R45" s="469"/>
      <c r="S45" s="470"/>
      <c r="T45" s="471"/>
      <c r="U45" s="471"/>
      <c r="V45" s="471"/>
      <c r="W45" s="471"/>
      <c r="X45" s="471"/>
      <c r="Y45" s="471"/>
      <c r="Z45" s="471"/>
      <c r="AA45" s="471"/>
      <c r="AB45" s="471"/>
      <c r="AC45" s="471"/>
      <c r="AD45" s="471"/>
      <c r="AE45" s="471"/>
      <c r="AF45" s="471"/>
      <c r="AG45" s="472"/>
      <c r="AH45" s="160"/>
      <c r="AJ45" s="128" t="s">
        <v>19</v>
      </c>
      <c r="AK45" s="108"/>
      <c r="AL45" s="108"/>
      <c r="AM45" s="108"/>
      <c r="AN45" s="108"/>
      <c r="AO45" s="108"/>
      <c r="AP45" s="108"/>
      <c r="AQ45" s="108"/>
      <c r="AR45" s="108"/>
      <c r="AS45" s="108"/>
      <c r="AT45" s="509">
        <v>5000000</v>
      </c>
      <c r="AU45" s="510"/>
      <c r="AV45" s="510"/>
      <c r="AW45" s="510"/>
      <c r="AX45" s="510"/>
      <c r="AY45" s="510"/>
      <c r="AZ45" s="511"/>
      <c r="BA45" s="178" t="s">
        <v>178</v>
      </c>
      <c r="BB45" s="179"/>
      <c r="BC45" s="179"/>
      <c r="BD45" s="179"/>
      <c r="BE45" s="179"/>
      <c r="BF45" s="179"/>
      <c r="BG45" s="179"/>
      <c r="BH45" s="179"/>
      <c r="BI45" s="179"/>
      <c r="BJ45" s="179"/>
      <c r="BK45" s="179"/>
      <c r="BL45" s="515" t="s">
        <v>177</v>
      </c>
      <c r="BM45" s="516"/>
      <c r="BN45" s="516"/>
      <c r="BO45" s="517"/>
    </row>
    <row r="46" spans="2:67" ht="17.100000000000001" customHeight="1" x14ac:dyDescent="0.45">
      <c r="B46" s="18"/>
      <c r="C46" s="19"/>
      <c r="D46" s="19"/>
      <c r="E46" s="19"/>
      <c r="F46" s="19"/>
      <c r="G46" s="19"/>
      <c r="H46" s="19"/>
      <c r="I46" s="19"/>
      <c r="J46" s="19"/>
      <c r="K46" s="19"/>
      <c r="L46" s="467"/>
      <c r="M46" s="468"/>
      <c r="N46" s="468"/>
      <c r="O46" s="468"/>
      <c r="P46" s="468"/>
      <c r="Q46" s="468"/>
      <c r="R46" s="469"/>
      <c r="S46" s="470"/>
      <c r="T46" s="471"/>
      <c r="U46" s="471"/>
      <c r="V46" s="471"/>
      <c r="W46" s="471"/>
      <c r="X46" s="471"/>
      <c r="Y46" s="471"/>
      <c r="Z46" s="471"/>
      <c r="AA46" s="471"/>
      <c r="AB46" s="471"/>
      <c r="AC46" s="471"/>
      <c r="AD46" s="471"/>
      <c r="AE46" s="471"/>
      <c r="AF46" s="471"/>
      <c r="AG46" s="472"/>
      <c r="AH46" s="160"/>
      <c r="AJ46" s="128" t="s">
        <v>20</v>
      </c>
      <c r="AK46" s="108"/>
      <c r="AL46" s="108"/>
      <c r="AM46" s="108"/>
      <c r="AN46" s="108"/>
      <c r="AO46" s="108"/>
      <c r="AP46" s="108"/>
      <c r="AQ46" s="108"/>
      <c r="AR46" s="108"/>
      <c r="AS46" s="108"/>
      <c r="AT46" s="467"/>
      <c r="AU46" s="468"/>
      <c r="AV46" s="468"/>
      <c r="AW46" s="468"/>
      <c r="AX46" s="468"/>
      <c r="AY46" s="468"/>
      <c r="AZ46" s="469"/>
      <c r="BA46" s="470"/>
      <c r="BB46" s="471"/>
      <c r="BC46" s="471"/>
      <c r="BD46" s="471"/>
      <c r="BE46" s="471"/>
      <c r="BF46" s="471"/>
      <c r="BG46" s="471"/>
      <c r="BH46" s="471"/>
      <c r="BI46" s="471"/>
      <c r="BJ46" s="471"/>
      <c r="BK46" s="471"/>
      <c r="BL46" s="471"/>
      <c r="BM46" s="471"/>
      <c r="BN46" s="471"/>
      <c r="BO46" s="472"/>
    </row>
    <row r="47" spans="2:67" ht="17.100000000000001" customHeight="1" x14ac:dyDescent="0.45">
      <c r="B47" s="18"/>
      <c r="C47" s="19"/>
      <c r="D47" s="19"/>
      <c r="E47" s="19"/>
      <c r="F47" s="19"/>
      <c r="G47" s="19"/>
      <c r="H47" s="19"/>
      <c r="I47" s="19"/>
      <c r="J47" s="19"/>
      <c r="K47" s="19"/>
      <c r="L47" s="467"/>
      <c r="M47" s="468"/>
      <c r="N47" s="468"/>
      <c r="O47" s="468"/>
      <c r="P47" s="468"/>
      <c r="Q47" s="468"/>
      <c r="R47" s="469"/>
      <c r="S47" s="470"/>
      <c r="T47" s="471"/>
      <c r="U47" s="471"/>
      <c r="V47" s="471"/>
      <c r="W47" s="471"/>
      <c r="X47" s="471"/>
      <c r="Y47" s="471"/>
      <c r="Z47" s="471"/>
      <c r="AA47" s="471"/>
      <c r="AB47" s="471"/>
      <c r="AC47" s="471"/>
      <c r="AD47" s="471"/>
      <c r="AE47" s="471"/>
      <c r="AF47" s="471"/>
      <c r="AG47" s="472"/>
      <c r="AH47" s="160"/>
      <c r="AJ47" s="18"/>
      <c r="AK47" s="108"/>
      <c r="AL47" s="108"/>
      <c r="AM47" s="108"/>
      <c r="AN47" s="108"/>
      <c r="AO47" s="108"/>
      <c r="AP47" s="108"/>
      <c r="AQ47" s="108"/>
      <c r="AR47" s="108"/>
      <c r="AS47" s="108"/>
      <c r="AT47" s="467"/>
      <c r="AU47" s="468"/>
      <c r="AV47" s="468"/>
      <c r="AW47" s="468"/>
      <c r="AX47" s="468"/>
      <c r="AY47" s="468"/>
      <c r="AZ47" s="469"/>
      <c r="BA47" s="470"/>
      <c r="BB47" s="471"/>
      <c r="BC47" s="471"/>
      <c r="BD47" s="471"/>
      <c r="BE47" s="471"/>
      <c r="BF47" s="471"/>
      <c r="BG47" s="471"/>
      <c r="BH47" s="471"/>
      <c r="BI47" s="471"/>
      <c r="BJ47" s="471"/>
      <c r="BK47" s="471"/>
      <c r="BL47" s="471"/>
      <c r="BM47" s="471"/>
      <c r="BN47" s="471"/>
      <c r="BO47" s="472"/>
    </row>
    <row r="48" spans="2:67" ht="17.100000000000001" customHeight="1" x14ac:dyDescent="0.45">
      <c r="B48" s="18"/>
      <c r="C48" s="19"/>
      <c r="D48" s="19"/>
      <c r="E48" s="19"/>
      <c r="F48" s="19"/>
      <c r="G48" s="19"/>
      <c r="H48" s="19"/>
      <c r="I48" s="19"/>
      <c r="J48" s="19"/>
      <c r="K48" s="19"/>
      <c r="L48" s="467"/>
      <c r="M48" s="468"/>
      <c r="N48" s="468"/>
      <c r="O48" s="468"/>
      <c r="P48" s="468"/>
      <c r="Q48" s="468"/>
      <c r="R48" s="469"/>
      <c r="S48" s="470"/>
      <c r="T48" s="471"/>
      <c r="U48" s="471"/>
      <c r="V48" s="471"/>
      <c r="W48" s="471"/>
      <c r="X48" s="471"/>
      <c r="Y48" s="471"/>
      <c r="Z48" s="471"/>
      <c r="AA48" s="471"/>
      <c r="AB48" s="471"/>
      <c r="AC48" s="471"/>
      <c r="AD48" s="471"/>
      <c r="AE48" s="471"/>
      <c r="AF48" s="471"/>
      <c r="AG48" s="472"/>
      <c r="AH48" s="160"/>
      <c r="AJ48" s="18"/>
      <c r="AK48" s="108"/>
      <c r="AL48" s="108"/>
      <c r="AM48" s="108"/>
      <c r="AN48" s="108"/>
      <c r="AO48" s="108"/>
      <c r="AP48" s="108"/>
      <c r="AQ48" s="108"/>
      <c r="AR48" s="108"/>
      <c r="AS48" s="108"/>
      <c r="AT48" s="467"/>
      <c r="AU48" s="468"/>
      <c r="AV48" s="468"/>
      <c r="AW48" s="468"/>
      <c r="AX48" s="468"/>
      <c r="AY48" s="468"/>
      <c r="AZ48" s="469"/>
      <c r="BA48" s="470"/>
      <c r="BB48" s="471"/>
      <c r="BC48" s="471"/>
      <c r="BD48" s="471"/>
      <c r="BE48" s="471"/>
      <c r="BF48" s="471"/>
      <c r="BG48" s="471"/>
      <c r="BH48" s="471"/>
      <c r="BI48" s="471"/>
      <c r="BJ48" s="471"/>
      <c r="BK48" s="471"/>
      <c r="BL48" s="471"/>
      <c r="BM48" s="471"/>
      <c r="BN48" s="471"/>
      <c r="BO48" s="472"/>
    </row>
    <row r="49" spans="2:67" ht="17.100000000000001" customHeight="1" x14ac:dyDescent="0.45">
      <c r="B49" s="18"/>
      <c r="C49" s="19"/>
      <c r="D49" s="19"/>
      <c r="E49" s="19"/>
      <c r="F49" s="19"/>
      <c r="G49" s="19"/>
      <c r="H49" s="19"/>
      <c r="I49" s="19"/>
      <c r="J49" s="19"/>
      <c r="K49" s="19"/>
      <c r="L49" s="467"/>
      <c r="M49" s="468"/>
      <c r="N49" s="468"/>
      <c r="O49" s="468"/>
      <c r="P49" s="468"/>
      <c r="Q49" s="468"/>
      <c r="R49" s="469"/>
      <c r="S49" s="470"/>
      <c r="T49" s="471"/>
      <c r="U49" s="471"/>
      <c r="V49" s="471"/>
      <c r="W49" s="471"/>
      <c r="X49" s="471"/>
      <c r="Y49" s="471"/>
      <c r="Z49" s="471"/>
      <c r="AA49" s="471"/>
      <c r="AB49" s="471"/>
      <c r="AC49" s="471"/>
      <c r="AD49" s="471"/>
      <c r="AE49" s="471"/>
      <c r="AF49" s="471"/>
      <c r="AG49" s="472"/>
      <c r="AH49" s="160"/>
      <c r="AJ49" s="18"/>
      <c r="AK49" s="108"/>
      <c r="AL49" s="108"/>
      <c r="AM49" s="108"/>
      <c r="AN49" s="108"/>
      <c r="AO49" s="108"/>
      <c r="AP49" s="108"/>
      <c r="AQ49" s="108"/>
      <c r="AR49" s="108"/>
      <c r="AS49" s="108"/>
      <c r="AT49" s="467"/>
      <c r="AU49" s="468"/>
      <c r="AV49" s="468"/>
      <c r="AW49" s="468"/>
      <c r="AX49" s="468"/>
      <c r="AY49" s="468"/>
      <c r="AZ49" s="469"/>
      <c r="BA49" s="470"/>
      <c r="BB49" s="471"/>
      <c r="BC49" s="471"/>
      <c r="BD49" s="471"/>
      <c r="BE49" s="471"/>
      <c r="BF49" s="471"/>
      <c r="BG49" s="471"/>
      <c r="BH49" s="471"/>
      <c r="BI49" s="471"/>
      <c r="BJ49" s="471"/>
      <c r="BK49" s="471"/>
      <c r="BL49" s="471"/>
      <c r="BM49" s="471"/>
      <c r="BN49" s="471"/>
      <c r="BO49" s="472"/>
    </row>
    <row r="50" spans="2:67" ht="17.100000000000001" customHeight="1" x14ac:dyDescent="0.45">
      <c r="B50" s="18"/>
      <c r="C50" s="19"/>
      <c r="D50" s="19"/>
      <c r="E50" s="19"/>
      <c r="F50" s="19"/>
      <c r="G50" s="19"/>
      <c r="H50" s="19"/>
      <c r="I50" s="19"/>
      <c r="J50" s="19"/>
      <c r="K50" s="19"/>
      <c r="L50" s="467"/>
      <c r="M50" s="468"/>
      <c r="N50" s="468"/>
      <c r="O50" s="468"/>
      <c r="P50" s="468"/>
      <c r="Q50" s="468"/>
      <c r="R50" s="469"/>
      <c r="S50" s="470"/>
      <c r="T50" s="471"/>
      <c r="U50" s="471"/>
      <c r="V50" s="471"/>
      <c r="W50" s="471"/>
      <c r="X50" s="471"/>
      <c r="Y50" s="471"/>
      <c r="Z50" s="471"/>
      <c r="AA50" s="471"/>
      <c r="AB50" s="471"/>
      <c r="AC50" s="471"/>
      <c r="AD50" s="471"/>
      <c r="AE50" s="471"/>
      <c r="AF50" s="471"/>
      <c r="AG50" s="472"/>
      <c r="AH50" s="160"/>
      <c r="AJ50" s="18"/>
      <c r="AK50" s="108"/>
      <c r="AL50" s="108"/>
      <c r="AM50" s="108"/>
      <c r="AN50" s="108"/>
      <c r="AO50" s="108"/>
      <c r="AP50" s="108"/>
      <c r="AQ50" s="108"/>
      <c r="AR50" s="108"/>
      <c r="AS50" s="108"/>
      <c r="AT50" s="467"/>
      <c r="AU50" s="468"/>
      <c r="AV50" s="468"/>
      <c r="AW50" s="468"/>
      <c r="AX50" s="468"/>
      <c r="AY50" s="468"/>
      <c r="AZ50" s="469"/>
      <c r="BA50" s="470"/>
      <c r="BB50" s="471"/>
      <c r="BC50" s="471"/>
      <c r="BD50" s="471"/>
      <c r="BE50" s="471"/>
      <c r="BF50" s="471"/>
      <c r="BG50" s="471"/>
      <c r="BH50" s="471"/>
      <c r="BI50" s="471"/>
      <c r="BJ50" s="471"/>
      <c r="BK50" s="471"/>
      <c r="BL50" s="471"/>
      <c r="BM50" s="471"/>
      <c r="BN50" s="471"/>
      <c r="BO50" s="472"/>
    </row>
    <row r="51" spans="2:67" ht="17.100000000000001" customHeight="1" x14ac:dyDescent="0.45">
      <c r="B51" s="18"/>
      <c r="C51" s="19"/>
      <c r="D51" s="19"/>
      <c r="E51" s="19"/>
      <c r="F51" s="19"/>
      <c r="G51" s="19"/>
      <c r="H51" s="19"/>
      <c r="I51" s="19"/>
      <c r="J51" s="19"/>
      <c r="K51" s="19"/>
      <c r="L51" s="467"/>
      <c r="M51" s="468"/>
      <c r="N51" s="468"/>
      <c r="O51" s="468"/>
      <c r="P51" s="468"/>
      <c r="Q51" s="468"/>
      <c r="R51" s="469"/>
      <c r="S51" s="470"/>
      <c r="T51" s="471"/>
      <c r="U51" s="471"/>
      <c r="V51" s="471"/>
      <c r="W51" s="471"/>
      <c r="X51" s="471"/>
      <c r="Y51" s="471"/>
      <c r="Z51" s="471"/>
      <c r="AA51" s="471"/>
      <c r="AB51" s="471"/>
      <c r="AC51" s="471"/>
      <c r="AD51" s="471"/>
      <c r="AE51" s="471"/>
      <c r="AF51" s="471"/>
      <c r="AG51" s="472"/>
      <c r="AH51" s="160"/>
      <c r="AJ51" s="18"/>
      <c r="AK51" s="108"/>
      <c r="AL51" s="108"/>
      <c r="AM51" s="108"/>
      <c r="AN51" s="108"/>
      <c r="AO51" s="108"/>
      <c r="AP51" s="108"/>
      <c r="AQ51" s="108"/>
      <c r="AR51" s="108"/>
      <c r="AS51" s="108"/>
      <c r="AT51" s="467"/>
      <c r="AU51" s="468"/>
      <c r="AV51" s="468"/>
      <c r="AW51" s="468"/>
      <c r="AX51" s="468"/>
      <c r="AY51" s="468"/>
      <c r="AZ51" s="469"/>
      <c r="BA51" s="470"/>
      <c r="BB51" s="471"/>
      <c r="BC51" s="471"/>
      <c r="BD51" s="471"/>
      <c r="BE51" s="471"/>
      <c r="BF51" s="471"/>
      <c r="BG51" s="471"/>
      <c r="BH51" s="471"/>
      <c r="BI51" s="471"/>
      <c r="BJ51" s="471"/>
      <c r="BK51" s="471"/>
      <c r="BL51" s="471"/>
      <c r="BM51" s="471"/>
      <c r="BN51" s="471"/>
      <c r="BO51" s="472"/>
    </row>
    <row r="52" spans="2:67" ht="17.100000000000001" customHeight="1" thickBot="1" x14ac:dyDescent="0.5">
      <c r="B52" s="473" t="s">
        <v>21</v>
      </c>
      <c r="C52" s="474"/>
      <c r="D52" s="474"/>
      <c r="E52" s="474"/>
      <c r="F52" s="474"/>
      <c r="G52" s="474"/>
      <c r="H52" s="474"/>
      <c r="I52" s="474"/>
      <c r="J52" s="474"/>
      <c r="K52" s="475"/>
      <c r="L52" s="476">
        <f>SUM(L43:R51)</f>
        <v>0</v>
      </c>
      <c r="M52" s="477"/>
      <c r="N52" s="477"/>
      <c r="O52" s="477"/>
      <c r="P52" s="477"/>
      <c r="Q52" s="477"/>
      <c r="R52" s="478"/>
      <c r="S52" s="479"/>
      <c r="T52" s="480"/>
      <c r="U52" s="480"/>
      <c r="V52" s="480"/>
      <c r="W52" s="480"/>
      <c r="X52" s="480"/>
      <c r="Y52" s="480"/>
      <c r="Z52" s="480"/>
      <c r="AA52" s="480"/>
      <c r="AB52" s="480"/>
      <c r="AC52" s="480"/>
      <c r="AD52" s="480"/>
      <c r="AE52" s="480"/>
      <c r="AF52" s="480"/>
      <c r="AG52" s="481"/>
      <c r="AH52" s="165"/>
      <c r="AJ52" s="473" t="s">
        <v>21</v>
      </c>
      <c r="AK52" s="474"/>
      <c r="AL52" s="474"/>
      <c r="AM52" s="474"/>
      <c r="AN52" s="474"/>
      <c r="AO52" s="474"/>
      <c r="AP52" s="474"/>
      <c r="AQ52" s="474"/>
      <c r="AR52" s="474"/>
      <c r="AS52" s="475"/>
      <c r="AT52" s="476">
        <f>SUM(AT43:AZ51)</f>
        <v>5000000</v>
      </c>
      <c r="AU52" s="477"/>
      <c r="AV52" s="477"/>
      <c r="AW52" s="477"/>
      <c r="AX52" s="477"/>
      <c r="AY52" s="477"/>
      <c r="AZ52" s="478"/>
      <c r="BA52" s="479"/>
      <c r="BB52" s="480"/>
      <c r="BC52" s="480"/>
      <c r="BD52" s="480"/>
      <c r="BE52" s="480"/>
      <c r="BF52" s="480"/>
      <c r="BG52" s="480"/>
      <c r="BH52" s="480"/>
      <c r="BI52" s="480"/>
      <c r="BJ52" s="480"/>
      <c r="BK52" s="480"/>
      <c r="BL52" s="480"/>
      <c r="BM52" s="480"/>
      <c r="BN52" s="480"/>
      <c r="BO52" s="481"/>
    </row>
    <row r="53" spans="2:67" ht="17.100000000000001" customHeight="1" x14ac:dyDescent="0.45">
      <c r="B53" s="482" t="s">
        <v>22</v>
      </c>
      <c r="C53" s="483"/>
      <c r="D53" s="483"/>
      <c r="E53" s="483"/>
      <c r="F53" s="483"/>
      <c r="G53" s="483"/>
      <c r="H53" s="483"/>
      <c r="I53" s="483"/>
      <c r="J53" s="483"/>
      <c r="K53" s="484"/>
      <c r="L53" s="485">
        <f>L42+L52</f>
        <v>0</v>
      </c>
      <c r="M53" s="486"/>
      <c r="N53" s="486"/>
      <c r="O53" s="486"/>
      <c r="P53" s="486"/>
      <c r="Q53" s="486"/>
      <c r="R53" s="487"/>
      <c r="S53" s="482"/>
      <c r="T53" s="483"/>
      <c r="U53" s="483"/>
      <c r="V53" s="483"/>
      <c r="W53" s="483"/>
      <c r="X53" s="483"/>
      <c r="Y53" s="483"/>
      <c r="Z53" s="483"/>
      <c r="AA53" s="483"/>
      <c r="AB53" s="483"/>
      <c r="AC53" s="483"/>
      <c r="AD53" s="483"/>
      <c r="AE53" s="483"/>
      <c r="AF53" s="483"/>
      <c r="AG53" s="484"/>
      <c r="AH53" s="145"/>
      <c r="AJ53" s="482" t="s">
        <v>22</v>
      </c>
      <c r="AK53" s="483"/>
      <c r="AL53" s="483"/>
      <c r="AM53" s="483"/>
      <c r="AN53" s="483"/>
      <c r="AO53" s="483"/>
      <c r="AP53" s="483"/>
      <c r="AQ53" s="483"/>
      <c r="AR53" s="483"/>
      <c r="AS53" s="484"/>
      <c r="AT53" s="485">
        <f>AT42+AT52</f>
        <v>55000000</v>
      </c>
      <c r="AU53" s="486"/>
      <c r="AV53" s="486"/>
      <c r="AW53" s="486"/>
      <c r="AX53" s="486"/>
      <c r="AY53" s="486"/>
      <c r="AZ53" s="487"/>
      <c r="BA53" s="482"/>
      <c r="BB53" s="483"/>
      <c r="BC53" s="483"/>
      <c r="BD53" s="483"/>
      <c r="BE53" s="483"/>
      <c r="BF53" s="483"/>
      <c r="BG53" s="483"/>
      <c r="BH53" s="483"/>
      <c r="BI53" s="483"/>
      <c r="BJ53" s="483"/>
      <c r="BK53" s="483"/>
      <c r="BL53" s="483"/>
      <c r="BM53" s="483"/>
      <c r="BN53" s="483"/>
      <c r="BO53" s="484"/>
    </row>
    <row r="54" spans="2:67" ht="17.100000000000001" customHeight="1" x14ac:dyDescent="0.45">
      <c r="B54" s="488" t="s">
        <v>23</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90"/>
      <c r="AH54" s="146"/>
      <c r="AJ54" s="488" t="s">
        <v>23</v>
      </c>
      <c r="AK54" s="489"/>
      <c r="AL54" s="489"/>
      <c r="AM54" s="489"/>
      <c r="AN54" s="489"/>
      <c r="AO54" s="489"/>
      <c r="AP54" s="489"/>
      <c r="AQ54" s="489"/>
      <c r="AR54" s="489"/>
      <c r="AS54" s="489"/>
      <c r="AT54" s="489"/>
      <c r="AU54" s="489"/>
      <c r="AV54" s="489"/>
      <c r="AW54" s="489"/>
      <c r="AX54" s="489"/>
      <c r="AY54" s="489"/>
      <c r="AZ54" s="489"/>
      <c r="BA54" s="489"/>
      <c r="BB54" s="489"/>
      <c r="BC54" s="489"/>
      <c r="BD54" s="489"/>
      <c r="BE54" s="489"/>
      <c r="BF54" s="489"/>
      <c r="BG54" s="489"/>
      <c r="BH54" s="489"/>
      <c r="BI54" s="489"/>
      <c r="BJ54" s="489"/>
      <c r="BK54" s="489"/>
      <c r="BL54" s="489"/>
      <c r="BM54" s="489"/>
      <c r="BN54" s="489"/>
      <c r="BO54" s="490"/>
    </row>
    <row r="55" spans="2:67" ht="17.100000000000001" customHeight="1" x14ac:dyDescent="0.45">
      <c r="B55" s="7" t="s">
        <v>24</v>
      </c>
      <c r="C55" s="8"/>
      <c r="D55" s="8"/>
      <c r="E55" s="8"/>
      <c r="F55" s="8"/>
      <c r="G55" s="8"/>
      <c r="H55" s="8"/>
      <c r="I55" s="8"/>
      <c r="J55" s="9"/>
      <c r="K55" s="7" t="s">
        <v>25</v>
      </c>
      <c r="L55" s="8"/>
      <c r="M55" s="8"/>
      <c r="N55" s="8"/>
      <c r="O55" s="8"/>
      <c r="P55" s="8"/>
      <c r="Q55" s="9"/>
      <c r="R55" s="7" t="s">
        <v>26</v>
      </c>
      <c r="S55" s="9"/>
      <c r="T55" s="7" t="s">
        <v>27</v>
      </c>
      <c r="U55" s="8"/>
      <c r="V55" s="8"/>
      <c r="W55" s="9"/>
      <c r="X55" s="7" t="s">
        <v>12</v>
      </c>
      <c r="Y55" s="8"/>
      <c r="Z55" s="8"/>
      <c r="AA55" s="9"/>
      <c r="AB55" s="422" t="s">
        <v>28</v>
      </c>
      <c r="AC55" s="423"/>
      <c r="AD55" s="423"/>
      <c r="AE55" s="423"/>
      <c r="AF55" s="423"/>
      <c r="AG55" s="424"/>
      <c r="AH55" s="147"/>
      <c r="AJ55" s="7" t="s">
        <v>24</v>
      </c>
      <c r="AK55" s="8"/>
      <c r="AL55" s="8"/>
      <c r="AM55" s="8"/>
      <c r="AN55" s="8"/>
      <c r="AO55" s="8"/>
      <c r="AP55" s="8"/>
      <c r="AQ55" s="8"/>
      <c r="AR55" s="9"/>
      <c r="AS55" s="7" t="s">
        <v>25</v>
      </c>
      <c r="AT55" s="8"/>
      <c r="AU55" s="8"/>
      <c r="AV55" s="8"/>
      <c r="AW55" s="8"/>
      <c r="AX55" s="8"/>
      <c r="AY55" s="9"/>
      <c r="AZ55" s="7" t="s">
        <v>26</v>
      </c>
      <c r="BA55" s="9"/>
      <c r="BB55" s="7" t="s">
        <v>27</v>
      </c>
      <c r="BC55" s="8"/>
      <c r="BD55" s="8"/>
      <c r="BE55" s="9"/>
      <c r="BF55" s="7" t="s">
        <v>12</v>
      </c>
      <c r="BG55" s="8"/>
      <c r="BH55" s="8"/>
      <c r="BI55" s="9"/>
      <c r="BJ55" s="7" t="s">
        <v>28</v>
      </c>
      <c r="BK55" s="8"/>
      <c r="BL55" s="8"/>
      <c r="BM55" s="8"/>
      <c r="BN55" s="8"/>
      <c r="BO55" s="9"/>
    </row>
    <row r="56" spans="2:67" ht="17.100000000000001" customHeight="1" x14ac:dyDescent="0.45">
      <c r="B56" s="458"/>
      <c r="C56" s="459"/>
      <c r="D56" s="459"/>
      <c r="E56" s="459"/>
      <c r="F56" s="459"/>
      <c r="G56" s="459"/>
      <c r="H56" s="459"/>
      <c r="I56" s="459"/>
      <c r="J56" s="459"/>
      <c r="K56" s="460"/>
      <c r="L56" s="461"/>
      <c r="M56" s="461"/>
      <c r="N56" s="461"/>
      <c r="O56" s="461"/>
      <c r="P56" s="461"/>
      <c r="Q56" s="461"/>
      <c r="R56" s="462"/>
      <c r="S56" s="463"/>
      <c r="T56" s="462"/>
      <c r="U56" s="463"/>
      <c r="V56" s="463"/>
      <c r="W56" s="463"/>
      <c r="X56" s="464"/>
      <c r="Y56" s="465"/>
      <c r="Z56" s="465"/>
      <c r="AA56" s="465"/>
      <c r="AB56" s="460"/>
      <c r="AC56" s="461"/>
      <c r="AD56" s="461"/>
      <c r="AE56" s="461"/>
      <c r="AF56" s="461"/>
      <c r="AG56" s="466"/>
      <c r="AH56" s="161"/>
      <c r="AJ56" s="458"/>
      <c r="AK56" s="459"/>
      <c r="AL56" s="459"/>
      <c r="AM56" s="459"/>
      <c r="AN56" s="459"/>
      <c r="AO56" s="459"/>
      <c r="AP56" s="459"/>
      <c r="AQ56" s="459"/>
      <c r="AR56" s="459"/>
      <c r="AS56" s="460"/>
      <c r="AT56" s="461"/>
      <c r="AU56" s="461"/>
      <c r="AV56" s="461"/>
      <c r="AW56" s="461"/>
      <c r="AX56" s="461"/>
      <c r="AY56" s="461"/>
      <c r="AZ56" s="462"/>
      <c r="BA56" s="463"/>
      <c r="BB56" s="462"/>
      <c r="BC56" s="463"/>
      <c r="BD56" s="463"/>
      <c r="BE56" s="463"/>
      <c r="BF56" s="464"/>
      <c r="BG56" s="465"/>
      <c r="BH56" s="465"/>
      <c r="BI56" s="465"/>
      <c r="BJ56" s="460"/>
      <c r="BK56" s="461"/>
      <c r="BL56" s="461"/>
      <c r="BM56" s="461"/>
      <c r="BN56" s="461"/>
      <c r="BO56" s="466"/>
    </row>
    <row r="57" spans="2:67" ht="17.100000000000001" customHeight="1" x14ac:dyDescent="0.45">
      <c r="B57" s="427"/>
      <c r="C57" s="428"/>
      <c r="D57" s="428"/>
      <c r="E57" s="428"/>
      <c r="F57" s="428"/>
      <c r="G57" s="428"/>
      <c r="H57" s="428"/>
      <c r="I57" s="428"/>
      <c r="J57" s="428"/>
      <c r="K57" s="429"/>
      <c r="L57" s="430"/>
      <c r="M57" s="430"/>
      <c r="N57" s="430"/>
      <c r="O57" s="430"/>
      <c r="P57" s="430"/>
      <c r="Q57" s="430"/>
      <c r="R57" s="431"/>
      <c r="S57" s="432"/>
      <c r="T57" s="431"/>
      <c r="U57" s="432"/>
      <c r="V57" s="432"/>
      <c r="W57" s="432"/>
      <c r="X57" s="433"/>
      <c r="Y57" s="434"/>
      <c r="Z57" s="434"/>
      <c r="AA57" s="434"/>
      <c r="AB57" s="429"/>
      <c r="AC57" s="430"/>
      <c r="AD57" s="430"/>
      <c r="AE57" s="430"/>
      <c r="AF57" s="430"/>
      <c r="AG57" s="435"/>
      <c r="AH57" s="161"/>
      <c r="AJ57" s="445" t="s">
        <v>158</v>
      </c>
      <c r="AK57" s="446"/>
      <c r="AL57" s="446"/>
      <c r="AM57" s="446"/>
      <c r="AN57" s="446"/>
      <c r="AO57" s="446"/>
      <c r="AP57" s="446"/>
      <c r="AQ57" s="446"/>
      <c r="AR57" s="446"/>
      <c r="AS57" s="447" t="s">
        <v>160</v>
      </c>
      <c r="AT57" s="448"/>
      <c r="AU57" s="448"/>
      <c r="AV57" s="448"/>
      <c r="AW57" s="448"/>
      <c r="AX57" s="448"/>
      <c r="AY57" s="448"/>
      <c r="AZ57" s="449">
        <v>1</v>
      </c>
      <c r="BA57" s="450"/>
      <c r="BB57" s="451">
        <v>50000000</v>
      </c>
      <c r="BC57" s="452"/>
      <c r="BD57" s="452"/>
      <c r="BE57" s="452"/>
      <c r="BF57" s="453">
        <v>50000000</v>
      </c>
      <c r="BG57" s="454"/>
      <c r="BH57" s="454"/>
      <c r="BI57" s="454"/>
      <c r="BJ57" s="455" t="s">
        <v>159</v>
      </c>
      <c r="BK57" s="456"/>
      <c r="BL57" s="456"/>
      <c r="BM57" s="456"/>
      <c r="BN57" s="456"/>
      <c r="BO57" s="457"/>
    </row>
    <row r="58" spans="2:67" ht="17.100000000000001" customHeight="1" x14ac:dyDescent="0.45">
      <c r="B58" s="427"/>
      <c r="C58" s="428"/>
      <c r="D58" s="428"/>
      <c r="E58" s="428"/>
      <c r="F58" s="428"/>
      <c r="G58" s="428"/>
      <c r="H58" s="428"/>
      <c r="I58" s="428"/>
      <c r="J58" s="428"/>
      <c r="K58" s="429"/>
      <c r="L58" s="430"/>
      <c r="M58" s="430"/>
      <c r="N58" s="430"/>
      <c r="O58" s="430"/>
      <c r="P58" s="430"/>
      <c r="Q58" s="430"/>
      <c r="R58" s="431"/>
      <c r="S58" s="432"/>
      <c r="T58" s="431"/>
      <c r="U58" s="432"/>
      <c r="V58" s="432"/>
      <c r="W58" s="432"/>
      <c r="X58" s="433"/>
      <c r="Y58" s="434"/>
      <c r="Z58" s="434"/>
      <c r="AA58" s="434"/>
      <c r="AB58" s="429"/>
      <c r="AC58" s="430"/>
      <c r="AD58" s="430"/>
      <c r="AE58" s="430"/>
      <c r="AF58" s="430"/>
      <c r="AG58" s="435"/>
      <c r="AH58" s="161"/>
      <c r="AJ58" s="445"/>
      <c r="AK58" s="446"/>
      <c r="AL58" s="446"/>
      <c r="AM58" s="446"/>
      <c r="AN58" s="446"/>
      <c r="AO58" s="446"/>
      <c r="AP58" s="446"/>
      <c r="AQ58" s="446"/>
      <c r="AR58" s="446"/>
      <c r="AS58" s="447"/>
      <c r="AT58" s="448"/>
      <c r="AU58" s="448"/>
      <c r="AV58" s="448"/>
      <c r="AW58" s="448"/>
      <c r="AX58" s="448"/>
      <c r="AY58" s="448"/>
      <c r="AZ58" s="449"/>
      <c r="BA58" s="450"/>
      <c r="BB58" s="451"/>
      <c r="BC58" s="452"/>
      <c r="BD58" s="452"/>
      <c r="BE58" s="452"/>
      <c r="BF58" s="453"/>
      <c r="BG58" s="454"/>
      <c r="BH58" s="454"/>
      <c r="BI58" s="454"/>
      <c r="BJ58" s="455"/>
      <c r="BK58" s="456"/>
      <c r="BL58" s="456"/>
      <c r="BM58" s="456"/>
      <c r="BN58" s="456"/>
      <c r="BO58" s="457"/>
    </row>
    <row r="59" spans="2:67" ht="17.100000000000001" customHeight="1" x14ac:dyDescent="0.45">
      <c r="B59" s="427"/>
      <c r="C59" s="428"/>
      <c r="D59" s="428"/>
      <c r="E59" s="428"/>
      <c r="F59" s="428"/>
      <c r="G59" s="428"/>
      <c r="H59" s="428"/>
      <c r="I59" s="428"/>
      <c r="J59" s="428"/>
      <c r="K59" s="429"/>
      <c r="L59" s="430"/>
      <c r="M59" s="430"/>
      <c r="N59" s="430"/>
      <c r="O59" s="430"/>
      <c r="P59" s="430"/>
      <c r="Q59" s="430"/>
      <c r="R59" s="431"/>
      <c r="S59" s="432"/>
      <c r="T59" s="431"/>
      <c r="U59" s="432"/>
      <c r="V59" s="432"/>
      <c r="W59" s="432"/>
      <c r="X59" s="433"/>
      <c r="Y59" s="434"/>
      <c r="Z59" s="434"/>
      <c r="AA59" s="434"/>
      <c r="AB59" s="429"/>
      <c r="AC59" s="430"/>
      <c r="AD59" s="430"/>
      <c r="AE59" s="430"/>
      <c r="AF59" s="430"/>
      <c r="AG59" s="435"/>
      <c r="AH59" s="161"/>
      <c r="AJ59" s="445"/>
      <c r="AK59" s="446"/>
      <c r="AL59" s="446"/>
      <c r="AM59" s="446"/>
      <c r="AN59" s="446"/>
      <c r="AO59" s="446"/>
      <c r="AP59" s="446"/>
      <c r="AQ59" s="446"/>
      <c r="AR59" s="446"/>
      <c r="AS59" s="447"/>
      <c r="AT59" s="448"/>
      <c r="AU59" s="448"/>
      <c r="AV59" s="448"/>
      <c r="AW59" s="448"/>
      <c r="AX59" s="448"/>
      <c r="AY59" s="448"/>
      <c r="AZ59" s="449"/>
      <c r="BA59" s="450"/>
      <c r="BB59" s="451"/>
      <c r="BC59" s="452"/>
      <c r="BD59" s="452"/>
      <c r="BE59" s="452"/>
      <c r="BF59" s="453"/>
      <c r="BG59" s="454"/>
      <c r="BH59" s="454"/>
      <c r="BI59" s="454"/>
      <c r="BJ59" s="455"/>
      <c r="BK59" s="456"/>
      <c r="BL59" s="456"/>
      <c r="BM59" s="456"/>
      <c r="BN59" s="456"/>
      <c r="BO59" s="457"/>
    </row>
    <row r="60" spans="2:67" ht="17.100000000000001" customHeight="1" x14ac:dyDescent="0.45">
      <c r="B60" s="427"/>
      <c r="C60" s="428"/>
      <c r="D60" s="428"/>
      <c r="E60" s="428"/>
      <c r="F60" s="428"/>
      <c r="G60" s="428"/>
      <c r="H60" s="428"/>
      <c r="I60" s="428"/>
      <c r="J60" s="428"/>
      <c r="K60" s="429"/>
      <c r="L60" s="430"/>
      <c r="M60" s="430"/>
      <c r="N60" s="430"/>
      <c r="O60" s="430"/>
      <c r="P60" s="430"/>
      <c r="Q60" s="430"/>
      <c r="R60" s="431"/>
      <c r="S60" s="432"/>
      <c r="T60" s="431"/>
      <c r="U60" s="432"/>
      <c r="V60" s="432"/>
      <c r="W60" s="432"/>
      <c r="X60" s="433"/>
      <c r="Y60" s="434"/>
      <c r="Z60" s="434"/>
      <c r="AA60" s="434"/>
      <c r="AB60" s="429"/>
      <c r="AC60" s="430"/>
      <c r="AD60" s="430"/>
      <c r="AE60" s="430"/>
      <c r="AF60" s="430"/>
      <c r="AG60" s="435"/>
      <c r="AH60" s="161"/>
      <c r="AJ60" s="445"/>
      <c r="AK60" s="446"/>
      <c r="AL60" s="446"/>
      <c r="AM60" s="446"/>
      <c r="AN60" s="446"/>
      <c r="AO60" s="446"/>
      <c r="AP60" s="446"/>
      <c r="AQ60" s="446"/>
      <c r="AR60" s="446"/>
      <c r="AS60" s="447"/>
      <c r="AT60" s="448"/>
      <c r="AU60" s="448"/>
      <c r="AV60" s="448"/>
      <c r="AW60" s="448"/>
      <c r="AX60" s="448"/>
      <c r="AY60" s="448"/>
      <c r="AZ60" s="449"/>
      <c r="BA60" s="450"/>
      <c r="BB60" s="451"/>
      <c r="BC60" s="452"/>
      <c r="BD60" s="452"/>
      <c r="BE60" s="452"/>
      <c r="BF60" s="453"/>
      <c r="BG60" s="454"/>
      <c r="BH60" s="454"/>
      <c r="BI60" s="454"/>
      <c r="BJ60" s="455"/>
      <c r="BK60" s="456"/>
      <c r="BL60" s="456"/>
      <c r="BM60" s="456"/>
      <c r="BN60" s="456"/>
      <c r="BO60" s="457"/>
    </row>
    <row r="61" spans="2:67" ht="17.100000000000001" customHeight="1" x14ac:dyDescent="0.45">
      <c r="B61" s="427"/>
      <c r="C61" s="428"/>
      <c r="D61" s="428"/>
      <c r="E61" s="428"/>
      <c r="F61" s="428"/>
      <c r="G61" s="428"/>
      <c r="H61" s="428"/>
      <c r="I61" s="428"/>
      <c r="J61" s="428"/>
      <c r="K61" s="429"/>
      <c r="L61" s="430"/>
      <c r="M61" s="430"/>
      <c r="N61" s="430"/>
      <c r="O61" s="430"/>
      <c r="P61" s="430"/>
      <c r="Q61" s="430"/>
      <c r="R61" s="431"/>
      <c r="S61" s="432"/>
      <c r="T61" s="431"/>
      <c r="U61" s="432"/>
      <c r="V61" s="432"/>
      <c r="W61" s="432"/>
      <c r="X61" s="433"/>
      <c r="Y61" s="434"/>
      <c r="Z61" s="434"/>
      <c r="AA61" s="434"/>
      <c r="AB61" s="429"/>
      <c r="AC61" s="430"/>
      <c r="AD61" s="430"/>
      <c r="AE61" s="430"/>
      <c r="AF61" s="430"/>
      <c r="AG61" s="435"/>
      <c r="AH61" s="161"/>
      <c r="AJ61" s="427"/>
      <c r="AK61" s="428"/>
      <c r="AL61" s="428"/>
      <c r="AM61" s="428"/>
      <c r="AN61" s="428"/>
      <c r="AO61" s="428"/>
      <c r="AP61" s="428"/>
      <c r="AQ61" s="428"/>
      <c r="AR61" s="428"/>
      <c r="AS61" s="429"/>
      <c r="AT61" s="430"/>
      <c r="AU61" s="430"/>
      <c r="AV61" s="430"/>
      <c r="AW61" s="430"/>
      <c r="AX61" s="430"/>
      <c r="AY61" s="430"/>
      <c r="AZ61" s="431"/>
      <c r="BA61" s="432"/>
      <c r="BB61" s="431"/>
      <c r="BC61" s="432"/>
      <c r="BD61" s="432"/>
      <c r="BE61" s="432"/>
      <c r="BF61" s="433"/>
      <c r="BG61" s="434"/>
      <c r="BH61" s="434"/>
      <c r="BI61" s="434"/>
      <c r="BJ61" s="429"/>
      <c r="BK61" s="430"/>
      <c r="BL61" s="430"/>
      <c r="BM61" s="430"/>
      <c r="BN61" s="430"/>
      <c r="BO61" s="435"/>
    </row>
    <row r="62" spans="2:67" ht="17.100000000000001" customHeight="1" x14ac:dyDescent="0.45">
      <c r="B62" s="427"/>
      <c r="C62" s="428"/>
      <c r="D62" s="428"/>
      <c r="E62" s="428"/>
      <c r="F62" s="428"/>
      <c r="G62" s="428"/>
      <c r="H62" s="428"/>
      <c r="I62" s="428"/>
      <c r="J62" s="428"/>
      <c r="K62" s="429"/>
      <c r="L62" s="430"/>
      <c r="M62" s="430"/>
      <c r="N62" s="430"/>
      <c r="O62" s="430"/>
      <c r="P62" s="430"/>
      <c r="Q62" s="430"/>
      <c r="R62" s="431"/>
      <c r="S62" s="432"/>
      <c r="T62" s="431"/>
      <c r="U62" s="432"/>
      <c r="V62" s="432"/>
      <c r="W62" s="432"/>
      <c r="X62" s="433"/>
      <c r="Y62" s="434"/>
      <c r="Z62" s="434"/>
      <c r="AA62" s="434"/>
      <c r="AB62" s="429"/>
      <c r="AC62" s="430"/>
      <c r="AD62" s="430"/>
      <c r="AE62" s="430"/>
      <c r="AF62" s="430"/>
      <c r="AG62" s="435"/>
      <c r="AH62" s="161"/>
      <c r="AJ62" s="427"/>
      <c r="AK62" s="428"/>
      <c r="AL62" s="428"/>
      <c r="AM62" s="428"/>
      <c r="AN62" s="428"/>
      <c r="AO62" s="428"/>
      <c r="AP62" s="428"/>
      <c r="AQ62" s="428"/>
      <c r="AR62" s="428"/>
      <c r="AS62" s="429"/>
      <c r="AT62" s="430"/>
      <c r="AU62" s="430"/>
      <c r="AV62" s="430"/>
      <c r="AW62" s="430"/>
      <c r="AX62" s="430"/>
      <c r="AY62" s="430"/>
      <c r="AZ62" s="431"/>
      <c r="BA62" s="432"/>
      <c r="BB62" s="431"/>
      <c r="BC62" s="432"/>
      <c r="BD62" s="432"/>
      <c r="BE62" s="432"/>
      <c r="BF62" s="433"/>
      <c r="BG62" s="434"/>
      <c r="BH62" s="434"/>
      <c r="BI62" s="434"/>
      <c r="BJ62" s="429"/>
      <c r="BK62" s="430"/>
      <c r="BL62" s="430"/>
      <c r="BM62" s="430"/>
      <c r="BN62" s="430"/>
      <c r="BO62" s="435"/>
    </row>
    <row r="63" spans="2:67" ht="17.100000000000001" customHeight="1" x14ac:dyDescent="0.45">
      <c r="B63" s="436"/>
      <c r="C63" s="437"/>
      <c r="D63" s="437"/>
      <c r="E63" s="437"/>
      <c r="F63" s="437"/>
      <c r="G63" s="437"/>
      <c r="H63" s="437"/>
      <c r="I63" s="437"/>
      <c r="J63" s="437"/>
      <c r="K63" s="438"/>
      <c r="L63" s="439"/>
      <c r="M63" s="439"/>
      <c r="N63" s="439"/>
      <c r="O63" s="439"/>
      <c r="P63" s="439"/>
      <c r="Q63" s="439"/>
      <c r="R63" s="440"/>
      <c r="S63" s="441"/>
      <c r="T63" s="440"/>
      <c r="U63" s="441"/>
      <c r="V63" s="441"/>
      <c r="W63" s="441"/>
      <c r="X63" s="442"/>
      <c r="Y63" s="443"/>
      <c r="Z63" s="443"/>
      <c r="AA63" s="443"/>
      <c r="AB63" s="438"/>
      <c r="AC63" s="439"/>
      <c r="AD63" s="439"/>
      <c r="AE63" s="439"/>
      <c r="AF63" s="439"/>
      <c r="AG63" s="444"/>
      <c r="AH63" s="161"/>
      <c r="AJ63" s="436"/>
      <c r="AK63" s="437"/>
      <c r="AL63" s="437"/>
      <c r="AM63" s="437"/>
      <c r="AN63" s="437"/>
      <c r="AO63" s="437"/>
      <c r="AP63" s="437"/>
      <c r="AQ63" s="437"/>
      <c r="AR63" s="437"/>
      <c r="AS63" s="438"/>
      <c r="AT63" s="439"/>
      <c r="AU63" s="439"/>
      <c r="AV63" s="439"/>
      <c r="AW63" s="439"/>
      <c r="AX63" s="439"/>
      <c r="AY63" s="439"/>
      <c r="AZ63" s="440"/>
      <c r="BA63" s="441"/>
      <c r="BB63" s="440"/>
      <c r="BC63" s="441"/>
      <c r="BD63" s="441"/>
      <c r="BE63" s="441"/>
      <c r="BF63" s="442"/>
      <c r="BG63" s="443"/>
      <c r="BH63" s="443"/>
      <c r="BI63" s="443"/>
      <c r="BJ63" s="438"/>
      <c r="BK63" s="439"/>
      <c r="BL63" s="439"/>
      <c r="BM63" s="439"/>
      <c r="BN63" s="439"/>
      <c r="BO63" s="444"/>
    </row>
    <row r="64" spans="2:67" ht="13.5" customHeight="1" x14ac:dyDescent="0.45">
      <c r="B64" s="425" t="s">
        <v>29</v>
      </c>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148"/>
      <c r="AJ64" s="425" t="s">
        <v>29</v>
      </c>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row>
    <row r="65" spans="2:67" ht="13.5" customHeight="1" x14ac:dyDescent="0.45">
      <c r="B65" s="426" t="s">
        <v>204</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117"/>
      <c r="AJ65" s="426" t="s">
        <v>30</v>
      </c>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row>
    <row r="66" spans="2:67" ht="13.5" customHeight="1" x14ac:dyDescent="0.45"/>
    <row r="67" spans="2:67" ht="13.5" customHeight="1" x14ac:dyDescent="0.45"/>
    <row r="68" spans="2:67" ht="13.5" customHeight="1" x14ac:dyDescent="0.45"/>
    <row r="69" spans="2:67" ht="13.5" customHeight="1" x14ac:dyDescent="0.45"/>
    <row r="70" spans="2:67" ht="13.5" customHeight="1" x14ac:dyDescent="0.45"/>
    <row r="71" spans="2:67" ht="13.5" customHeight="1" x14ac:dyDescent="0.45"/>
    <row r="72" spans="2:67" ht="13.5" customHeight="1" x14ac:dyDescent="0.45"/>
    <row r="73" spans="2:67" ht="13.5" customHeight="1" x14ac:dyDescent="0.45"/>
    <row r="74" spans="2:67" ht="13.5" customHeight="1" x14ac:dyDescent="0.45"/>
    <row r="75" spans="2:67" ht="13.5" customHeight="1" x14ac:dyDescent="0.45"/>
    <row r="76" spans="2:67" ht="13.5" customHeight="1" x14ac:dyDescent="0.45"/>
    <row r="77" spans="2:67" ht="13.5" customHeight="1" x14ac:dyDescent="0.45"/>
    <row r="78" spans="2:67" ht="13.5" customHeight="1" x14ac:dyDescent="0.45"/>
    <row r="79" spans="2:67" ht="13.5" customHeight="1" x14ac:dyDescent="0.45"/>
    <row r="80" spans="2:67" ht="13.5" customHeight="1" x14ac:dyDescent="0.45"/>
  </sheetData>
  <mergeCells count="306">
    <mergeCell ref="M28:S28"/>
    <mergeCell ref="M27:O27"/>
    <mergeCell ref="P27:R27"/>
    <mergeCell ref="M25:S26"/>
    <mergeCell ref="F24:L24"/>
    <mergeCell ref="M24:S24"/>
    <mergeCell ref="T24:Z24"/>
    <mergeCell ref="AA24:AG24"/>
    <mergeCell ref="AA11:AG11"/>
    <mergeCell ref="AA13:AG13"/>
    <mergeCell ref="AD12:AF12"/>
    <mergeCell ref="AA12:AC12"/>
    <mergeCell ref="M14:S14"/>
    <mergeCell ref="T14:Z14"/>
    <mergeCell ref="AA14:AG14"/>
    <mergeCell ref="F21:L23"/>
    <mergeCell ref="M21:S23"/>
    <mergeCell ref="T21:Z23"/>
    <mergeCell ref="AA21:AG21"/>
    <mergeCell ref="AA22:AB22"/>
    <mergeCell ref="AC22:AF22"/>
    <mergeCell ref="AA23:AB23"/>
    <mergeCell ref="AC23:AF23"/>
    <mergeCell ref="T10:Z10"/>
    <mergeCell ref="AA10:AG10"/>
    <mergeCell ref="F11:L13"/>
    <mergeCell ref="M11:S13"/>
    <mergeCell ref="T11:Z13"/>
    <mergeCell ref="A1:J1"/>
    <mergeCell ref="Y1:AG1"/>
    <mergeCell ref="A2:AG2"/>
    <mergeCell ref="A5:AG5"/>
    <mergeCell ref="F7:L9"/>
    <mergeCell ref="M7:S9"/>
    <mergeCell ref="T7:Z9"/>
    <mergeCell ref="AA7:AG9"/>
    <mergeCell ref="F10:L10"/>
    <mergeCell ref="A4:AG4"/>
    <mergeCell ref="L37:R37"/>
    <mergeCell ref="S37:AG37"/>
    <mergeCell ref="L38:R38"/>
    <mergeCell ref="L39:R39"/>
    <mergeCell ref="L40:R40"/>
    <mergeCell ref="L41:R41"/>
    <mergeCell ref="L34:R34"/>
    <mergeCell ref="S34:AG34"/>
    <mergeCell ref="L35:R35"/>
    <mergeCell ref="S35:AG35"/>
    <mergeCell ref="L36:R36"/>
    <mergeCell ref="S36:AG36"/>
    <mergeCell ref="L45:R45"/>
    <mergeCell ref="S45:AG45"/>
    <mergeCell ref="L46:R46"/>
    <mergeCell ref="S46:AG46"/>
    <mergeCell ref="L47:R47"/>
    <mergeCell ref="S47:AG47"/>
    <mergeCell ref="B42:K42"/>
    <mergeCell ref="L42:R42"/>
    <mergeCell ref="B43:K43"/>
    <mergeCell ref="L43:R43"/>
    <mergeCell ref="S43:AG43"/>
    <mergeCell ref="L44:R44"/>
    <mergeCell ref="S44:AG44"/>
    <mergeCell ref="L51:R51"/>
    <mergeCell ref="S51:AG51"/>
    <mergeCell ref="B52:K52"/>
    <mergeCell ref="L52:R52"/>
    <mergeCell ref="S52:AG52"/>
    <mergeCell ref="B53:K53"/>
    <mergeCell ref="L53:R53"/>
    <mergeCell ref="S53:AG53"/>
    <mergeCell ref="L48:R48"/>
    <mergeCell ref="S48:AG48"/>
    <mergeCell ref="L49:R49"/>
    <mergeCell ref="S49:AG49"/>
    <mergeCell ref="L50:R50"/>
    <mergeCell ref="S50:AG50"/>
    <mergeCell ref="B57:J57"/>
    <mergeCell ref="K57:Q57"/>
    <mergeCell ref="R57:S57"/>
    <mergeCell ref="T57:W57"/>
    <mergeCell ref="X57:AA57"/>
    <mergeCell ref="AB57:AG57"/>
    <mergeCell ref="B54:AG54"/>
    <mergeCell ref="B56:J56"/>
    <mergeCell ref="K56:Q56"/>
    <mergeCell ref="R56:S56"/>
    <mergeCell ref="T56:W56"/>
    <mergeCell ref="X56:AA56"/>
    <mergeCell ref="AB56:AG56"/>
    <mergeCell ref="B59:J59"/>
    <mergeCell ref="K59:Q59"/>
    <mergeCell ref="R59:S59"/>
    <mergeCell ref="T59:W59"/>
    <mergeCell ref="X59:AA59"/>
    <mergeCell ref="AB59:AG59"/>
    <mergeCell ref="B58:J58"/>
    <mergeCell ref="K58:Q58"/>
    <mergeCell ref="R58:S58"/>
    <mergeCell ref="T58:W58"/>
    <mergeCell ref="X58:AA58"/>
    <mergeCell ref="AB58:AG58"/>
    <mergeCell ref="B61:J61"/>
    <mergeCell ref="K61:Q61"/>
    <mergeCell ref="R61:S61"/>
    <mergeCell ref="T61:W61"/>
    <mergeCell ref="X61:AA61"/>
    <mergeCell ref="AB61:AG61"/>
    <mergeCell ref="B60:J60"/>
    <mergeCell ref="K60:Q60"/>
    <mergeCell ref="R60:S60"/>
    <mergeCell ref="T60:W60"/>
    <mergeCell ref="X60:AA60"/>
    <mergeCell ref="AB60:AG60"/>
    <mergeCell ref="B64:AG64"/>
    <mergeCell ref="B65:AG65"/>
    <mergeCell ref="B63:J63"/>
    <mergeCell ref="K63:Q63"/>
    <mergeCell ref="R63:S63"/>
    <mergeCell ref="T63:W63"/>
    <mergeCell ref="X63:AA63"/>
    <mergeCell ref="AB63:AG63"/>
    <mergeCell ref="B62:J62"/>
    <mergeCell ref="K62:Q62"/>
    <mergeCell ref="R62:S62"/>
    <mergeCell ref="T62:W62"/>
    <mergeCell ref="X62:AA62"/>
    <mergeCell ref="AB62:AG62"/>
    <mergeCell ref="L33:R33"/>
    <mergeCell ref="F17:L19"/>
    <mergeCell ref="M17:S19"/>
    <mergeCell ref="T17:Z19"/>
    <mergeCell ref="AA17:AG19"/>
    <mergeCell ref="F20:L20"/>
    <mergeCell ref="M20:S20"/>
    <mergeCell ref="T20:Z20"/>
    <mergeCell ref="AA20:AG20"/>
    <mergeCell ref="B30:AG30"/>
    <mergeCell ref="B31:K31"/>
    <mergeCell ref="L31:R31"/>
    <mergeCell ref="S31:AG31"/>
    <mergeCell ref="L32:R32"/>
    <mergeCell ref="S32:AG32"/>
    <mergeCell ref="F25:L28"/>
    <mergeCell ref="T25:Z28"/>
    <mergeCell ref="AA25:AG28"/>
    <mergeCell ref="F29:L29"/>
    <mergeCell ref="M29:S29"/>
    <mergeCell ref="AA29:AG29"/>
    <mergeCell ref="B6:E29"/>
    <mergeCell ref="F14:L14"/>
    <mergeCell ref="M10:S10"/>
    <mergeCell ref="AI1:AR1"/>
    <mergeCell ref="BG1:BO1"/>
    <mergeCell ref="AI2:BO2"/>
    <mergeCell ref="AI4:BO4"/>
    <mergeCell ref="AI5:BO5"/>
    <mergeCell ref="AJ6:AM29"/>
    <mergeCell ref="AN7:AT9"/>
    <mergeCell ref="AU7:BA9"/>
    <mergeCell ref="BB7:BH9"/>
    <mergeCell ref="BI7:BO9"/>
    <mergeCell ref="AN10:AT10"/>
    <mergeCell ref="AU10:BA10"/>
    <mergeCell ref="BB10:BH10"/>
    <mergeCell ref="BI10:BO10"/>
    <mergeCell ref="AN11:AT13"/>
    <mergeCell ref="AU11:BA13"/>
    <mergeCell ref="BB11:BH13"/>
    <mergeCell ref="AN14:AT14"/>
    <mergeCell ref="AU14:BA14"/>
    <mergeCell ref="BB14:BH14"/>
    <mergeCell ref="BI14:BO14"/>
    <mergeCell ref="AN17:AT19"/>
    <mergeCell ref="AU17:BA19"/>
    <mergeCell ref="AU25:BA26"/>
    <mergeCell ref="BB17:BH19"/>
    <mergeCell ref="BI17:BO19"/>
    <mergeCell ref="AN20:AT20"/>
    <mergeCell ref="AU20:BA20"/>
    <mergeCell ref="BB20:BH20"/>
    <mergeCell ref="BI20:BO20"/>
    <mergeCell ref="AN21:AT23"/>
    <mergeCell ref="AU21:BA23"/>
    <mergeCell ref="BB21:BH23"/>
    <mergeCell ref="BI21:BO21"/>
    <mergeCell ref="BI22:BJ22"/>
    <mergeCell ref="BK22:BN22"/>
    <mergeCell ref="BI23:BJ23"/>
    <mergeCell ref="BK23:BN23"/>
    <mergeCell ref="AN24:AT24"/>
    <mergeCell ref="AU24:BA24"/>
    <mergeCell ref="BB24:BH24"/>
    <mergeCell ref="BI24:BO24"/>
    <mergeCell ref="AN25:AT28"/>
    <mergeCell ref="BB25:BH28"/>
    <mergeCell ref="BI25:BO28"/>
    <mergeCell ref="AN29:AT29"/>
    <mergeCell ref="AU29:BA29"/>
    <mergeCell ref="BI29:BO29"/>
    <mergeCell ref="AU27:AW27"/>
    <mergeCell ref="AX27:AZ27"/>
    <mergeCell ref="AU28:BA28"/>
    <mergeCell ref="AJ30:BO30"/>
    <mergeCell ref="AJ31:AS31"/>
    <mergeCell ref="AT31:AZ31"/>
    <mergeCell ref="BA31:BO31"/>
    <mergeCell ref="AT32:AZ32"/>
    <mergeCell ref="BA32:BO32"/>
    <mergeCell ref="AT33:AZ33"/>
    <mergeCell ref="AT34:AZ34"/>
    <mergeCell ref="BA34:BO34"/>
    <mergeCell ref="BL33:BO33"/>
    <mergeCell ref="AT35:AZ35"/>
    <mergeCell ref="BA35:BO35"/>
    <mergeCell ref="AT36:AZ36"/>
    <mergeCell ref="BA36:BO36"/>
    <mergeCell ref="AT37:AZ37"/>
    <mergeCell ref="BA37:BO37"/>
    <mergeCell ref="AT38:AZ38"/>
    <mergeCell ref="AT39:AZ39"/>
    <mergeCell ref="AT40:AZ40"/>
    <mergeCell ref="AT41:AZ41"/>
    <mergeCell ref="AJ42:AS42"/>
    <mergeCell ref="AT42:AZ42"/>
    <mergeCell ref="AJ43:AS43"/>
    <mergeCell ref="AT43:AZ43"/>
    <mergeCell ref="BA43:BO43"/>
    <mergeCell ref="AT44:AZ44"/>
    <mergeCell ref="AT45:AZ45"/>
    <mergeCell ref="BL44:BO44"/>
    <mergeCell ref="BL45:BO45"/>
    <mergeCell ref="AT46:AZ46"/>
    <mergeCell ref="BA46:BO46"/>
    <mergeCell ref="AT47:AZ47"/>
    <mergeCell ref="BA47:BO47"/>
    <mergeCell ref="AT48:AZ48"/>
    <mergeCell ref="BA48:BO48"/>
    <mergeCell ref="AT49:AZ49"/>
    <mergeCell ref="BA49:BO49"/>
    <mergeCell ref="AT50:AZ50"/>
    <mergeCell ref="BA50:BO50"/>
    <mergeCell ref="AT51:AZ51"/>
    <mergeCell ref="BA51:BO51"/>
    <mergeCell ref="AJ52:AS52"/>
    <mergeCell ref="AT52:AZ52"/>
    <mergeCell ref="BA52:BO52"/>
    <mergeCell ref="AJ53:AS53"/>
    <mergeCell ref="AT53:AZ53"/>
    <mergeCell ref="BA53:BO53"/>
    <mergeCell ref="AJ54:BO54"/>
    <mergeCell ref="AJ56:AR56"/>
    <mergeCell ref="AS56:AY56"/>
    <mergeCell ref="AZ56:BA56"/>
    <mergeCell ref="BB56:BE56"/>
    <mergeCell ref="BF56:BI56"/>
    <mergeCell ref="BJ56:BO56"/>
    <mergeCell ref="AJ57:AR57"/>
    <mergeCell ref="AS57:AY57"/>
    <mergeCell ref="AZ57:BA57"/>
    <mergeCell ref="BB57:BE57"/>
    <mergeCell ref="BF57:BI57"/>
    <mergeCell ref="BJ57:BO57"/>
    <mergeCell ref="BJ60:BO60"/>
    <mergeCell ref="AJ61:AR61"/>
    <mergeCell ref="AS61:AY61"/>
    <mergeCell ref="AZ61:BA61"/>
    <mergeCell ref="BB61:BE61"/>
    <mergeCell ref="BF61:BI61"/>
    <mergeCell ref="BJ61:BO61"/>
    <mergeCell ref="AJ58:AR58"/>
    <mergeCell ref="AS58:AY58"/>
    <mergeCell ref="AZ58:BA58"/>
    <mergeCell ref="BB58:BE58"/>
    <mergeCell ref="BF58:BI58"/>
    <mergeCell ref="BJ58:BO58"/>
    <mergeCell ref="AJ59:AR59"/>
    <mergeCell ref="AS59:AY59"/>
    <mergeCell ref="AZ59:BA59"/>
    <mergeCell ref="BB59:BE59"/>
    <mergeCell ref="BF59:BI59"/>
    <mergeCell ref="BJ59:BO59"/>
    <mergeCell ref="BI11:BO11"/>
    <mergeCell ref="BI12:BK12"/>
    <mergeCell ref="BL12:BN12"/>
    <mergeCell ref="BI13:BO13"/>
    <mergeCell ref="AB55:AG55"/>
    <mergeCell ref="AJ64:BO64"/>
    <mergeCell ref="AJ65:BO65"/>
    <mergeCell ref="AJ62:AR62"/>
    <mergeCell ref="AS62:AY62"/>
    <mergeCell ref="AZ62:BA62"/>
    <mergeCell ref="BB62:BE62"/>
    <mergeCell ref="BF62:BI62"/>
    <mergeCell ref="BJ62:BO62"/>
    <mergeCell ref="AJ63:AR63"/>
    <mergeCell ref="AS63:AY63"/>
    <mergeCell ref="AZ63:BA63"/>
    <mergeCell ref="BB63:BE63"/>
    <mergeCell ref="BF63:BI63"/>
    <mergeCell ref="BJ63:BO63"/>
    <mergeCell ref="AJ60:AR60"/>
    <mergeCell ref="AS60:AY60"/>
    <mergeCell ref="AZ60:BA60"/>
    <mergeCell ref="BB60:BE60"/>
    <mergeCell ref="BF60:BI60"/>
  </mergeCells>
  <phoneticPr fontId="3"/>
  <dataValidations count="1">
    <dataValidation type="list" allowBlank="1" showInputMessage="1" showErrorMessage="1" sqref="AD12:AF12 P27:R27 BL12:BN12 AX27:AZ27" xr:uid="{4361861D-44D4-4632-928C-83CEB6F0BADC}">
      <formula1>$AH$12:$AH$13</formula1>
    </dataValidation>
  </dataValidations>
  <pageMargins left="0.70866141732283472" right="0.70866141732283472" top="0.74803149606299213" bottom="0.74803149606299213" header="0.31496062992125984" footer="0.31496062992125984"/>
  <pageSetup paperSize="9" scale="99"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4</xdr:row>
                    <xdr:rowOff>7620</xdr:rowOff>
                  </from>
                  <to>
                    <xdr:col>14</xdr:col>
                    <xdr:colOff>152400</xdr:colOff>
                    <xdr:row>4</xdr:row>
                    <xdr:rowOff>198120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144780</xdr:colOff>
                    <xdr:row>4</xdr:row>
                    <xdr:rowOff>60960</xdr:rowOff>
                  </from>
                  <to>
                    <xdr:col>24</xdr:col>
                    <xdr:colOff>15240</xdr:colOff>
                    <xdr:row>4</xdr:row>
                    <xdr:rowOff>205740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40</xdr:col>
                    <xdr:colOff>68580</xdr:colOff>
                    <xdr:row>4</xdr:row>
                    <xdr:rowOff>45720</xdr:rowOff>
                  </from>
                  <to>
                    <xdr:col>76</xdr:col>
                    <xdr:colOff>76200</xdr:colOff>
                    <xdr:row>5</xdr:row>
                    <xdr:rowOff>7620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53</xdr:col>
                    <xdr:colOff>30480</xdr:colOff>
                    <xdr:row>4</xdr:row>
                    <xdr:rowOff>38100</xdr:rowOff>
                  </from>
                  <to>
                    <xdr:col>73</xdr:col>
                    <xdr:colOff>53340</xdr:colOff>
                    <xdr:row>4</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27BA2-6DB8-4F25-AF26-4B7898BE0F87}">
  <sheetPr>
    <tabColor rgb="FF00B050"/>
  </sheetPr>
  <dimension ref="A1:CD80"/>
  <sheetViews>
    <sheetView view="pageBreakPreview" zoomScaleNormal="100" zoomScaleSheetLayoutView="100" workbookViewId="0">
      <selection activeCell="B66" sqref="B66"/>
    </sheetView>
  </sheetViews>
  <sheetFormatPr defaultColWidth="2.3984375" defaultRowHeight="13.2" x14ac:dyDescent="0.45"/>
  <cols>
    <col min="1" max="5" width="2.3984375" style="1"/>
    <col min="6" max="6" width="2.3984375" style="1" customWidth="1"/>
    <col min="7" max="33" width="2.3984375" style="1"/>
    <col min="34" max="34" width="2.3984375" style="1" customWidth="1"/>
    <col min="35" max="67" width="2.3984375" style="1" hidden="1" customWidth="1"/>
    <col min="68" max="68" width="2.59765625" style="1" hidden="1" customWidth="1"/>
    <col min="69" max="16384" width="2.3984375" style="1"/>
  </cols>
  <sheetData>
    <row r="1" spans="1:68" x14ac:dyDescent="0.45">
      <c r="A1" s="645" t="s">
        <v>0</v>
      </c>
      <c r="B1" s="645"/>
      <c r="C1" s="645"/>
      <c r="D1" s="645"/>
      <c r="E1" s="645"/>
      <c r="F1" s="645"/>
      <c r="G1" s="645"/>
      <c r="H1" s="645"/>
      <c r="I1" s="645"/>
      <c r="J1" s="645"/>
      <c r="Y1" s="646" t="s">
        <v>32</v>
      </c>
      <c r="Z1" s="646"/>
      <c r="AA1" s="646"/>
      <c r="AB1" s="646"/>
      <c r="AC1" s="646"/>
      <c r="AD1" s="646"/>
      <c r="AE1" s="646"/>
      <c r="AF1" s="646"/>
      <c r="AG1" s="646"/>
      <c r="AH1" s="139"/>
      <c r="AI1" s="645" t="s">
        <v>0</v>
      </c>
      <c r="AJ1" s="645"/>
      <c r="AK1" s="645"/>
      <c r="AL1" s="645"/>
      <c r="AM1" s="645"/>
      <c r="AN1" s="645"/>
      <c r="AO1" s="645"/>
      <c r="AP1" s="645"/>
      <c r="AQ1" s="645"/>
      <c r="AR1" s="645"/>
      <c r="BG1" s="646" t="s">
        <v>32</v>
      </c>
      <c r="BH1" s="646"/>
      <c r="BI1" s="646"/>
      <c r="BJ1" s="646"/>
      <c r="BK1" s="646"/>
      <c r="BL1" s="646"/>
      <c r="BM1" s="646"/>
      <c r="BN1" s="646"/>
      <c r="BO1" s="646"/>
    </row>
    <row r="2" spans="1:68" x14ac:dyDescent="0.45">
      <c r="A2" s="251" t="s">
        <v>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129"/>
      <c r="AI2" s="251" t="s">
        <v>1</v>
      </c>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row>
    <row r="3" spans="1:68" ht="9.6" customHeight="1" x14ac:dyDescent="0.4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row>
    <row r="4" spans="1:68" ht="18" customHeight="1" x14ac:dyDescent="0.45">
      <c r="A4" s="251" t="s">
        <v>203</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140"/>
      <c r="AI4" s="251" t="s">
        <v>31</v>
      </c>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row>
    <row r="5" spans="1:68" ht="18" customHeight="1" thickBot="1" x14ac:dyDescent="0.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141"/>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row>
    <row r="6" spans="1:68" s="3" customFormat="1" ht="18.75" customHeight="1" x14ac:dyDescent="0.45">
      <c r="B6" s="532" t="s">
        <v>2</v>
      </c>
      <c r="C6" s="648"/>
      <c r="D6" s="648"/>
      <c r="E6" s="648"/>
      <c r="F6" s="119" t="s">
        <v>146</v>
      </c>
      <c r="G6" s="120"/>
      <c r="H6" s="120"/>
      <c r="I6" s="120"/>
      <c r="J6" s="120"/>
      <c r="K6" s="120"/>
      <c r="L6" s="120"/>
      <c r="M6" s="121"/>
      <c r="N6" s="122"/>
      <c r="O6" s="122"/>
      <c r="P6" s="122"/>
      <c r="Q6" s="122"/>
      <c r="R6" s="122"/>
      <c r="S6" s="122"/>
      <c r="T6" s="123"/>
      <c r="U6" s="121"/>
      <c r="V6" s="121"/>
      <c r="W6" s="121"/>
      <c r="X6" s="121"/>
      <c r="Y6" s="121"/>
      <c r="Z6" s="121"/>
      <c r="AA6" s="124"/>
      <c r="AB6" s="124"/>
      <c r="AC6" s="124"/>
      <c r="AD6" s="124"/>
      <c r="AE6" s="124"/>
      <c r="AF6" s="124"/>
      <c r="AG6" s="125"/>
      <c r="AH6" s="162"/>
      <c r="AJ6" s="532" t="s">
        <v>2</v>
      </c>
      <c r="AK6" s="648"/>
      <c r="AL6" s="648"/>
      <c r="AM6" s="648"/>
      <c r="AN6" s="119" t="s">
        <v>146</v>
      </c>
      <c r="AO6" s="120"/>
      <c r="AP6" s="120"/>
      <c r="AQ6" s="120"/>
      <c r="AR6" s="120"/>
      <c r="AS6" s="120"/>
      <c r="AT6" s="120"/>
      <c r="AU6" s="121"/>
      <c r="AV6" s="122"/>
      <c r="AW6" s="122"/>
      <c r="AX6" s="122"/>
      <c r="AY6" s="122"/>
      <c r="AZ6" s="122"/>
      <c r="BA6" s="122"/>
      <c r="BB6" s="123"/>
      <c r="BC6" s="121"/>
      <c r="BD6" s="121"/>
      <c r="BE6" s="121"/>
      <c r="BF6" s="121"/>
      <c r="BG6" s="121"/>
      <c r="BH6" s="121"/>
      <c r="BI6" s="124"/>
      <c r="BJ6" s="124"/>
      <c r="BK6" s="124"/>
      <c r="BL6" s="124"/>
      <c r="BM6" s="124"/>
      <c r="BN6" s="124"/>
      <c r="BO6" s="125"/>
      <c r="BP6" s="166" t="b">
        <v>0</v>
      </c>
    </row>
    <row r="7" spans="1:68" ht="17.100000000000001" customHeight="1" x14ac:dyDescent="0.45">
      <c r="B7" s="649"/>
      <c r="C7" s="650"/>
      <c r="D7" s="650"/>
      <c r="E7" s="650"/>
      <c r="F7" s="653" t="s">
        <v>145</v>
      </c>
      <c r="G7" s="654"/>
      <c r="H7" s="654"/>
      <c r="I7" s="654"/>
      <c r="J7" s="654"/>
      <c r="K7" s="654"/>
      <c r="L7" s="655"/>
      <c r="M7" s="662" t="s">
        <v>3</v>
      </c>
      <c r="N7" s="663"/>
      <c r="O7" s="663"/>
      <c r="P7" s="663"/>
      <c r="Q7" s="663"/>
      <c r="R7" s="663"/>
      <c r="S7" s="664"/>
      <c r="T7" s="593" t="s">
        <v>4</v>
      </c>
      <c r="U7" s="566"/>
      <c r="V7" s="566"/>
      <c r="W7" s="566"/>
      <c r="X7" s="566"/>
      <c r="Y7" s="566"/>
      <c r="Z7" s="594"/>
      <c r="AA7" s="593" t="s">
        <v>5</v>
      </c>
      <c r="AB7" s="566"/>
      <c r="AC7" s="566"/>
      <c r="AD7" s="566"/>
      <c r="AE7" s="566"/>
      <c r="AF7" s="566"/>
      <c r="AG7" s="599"/>
      <c r="AH7" s="134"/>
      <c r="AJ7" s="649"/>
      <c r="AK7" s="650"/>
      <c r="AL7" s="650"/>
      <c r="AM7" s="650"/>
      <c r="AN7" s="653" t="s">
        <v>145</v>
      </c>
      <c r="AO7" s="654"/>
      <c r="AP7" s="654"/>
      <c r="AQ7" s="654"/>
      <c r="AR7" s="654"/>
      <c r="AS7" s="654"/>
      <c r="AT7" s="655"/>
      <c r="AU7" s="662" t="s">
        <v>3</v>
      </c>
      <c r="AV7" s="663"/>
      <c r="AW7" s="663"/>
      <c r="AX7" s="663"/>
      <c r="AY7" s="663"/>
      <c r="AZ7" s="663"/>
      <c r="BA7" s="664"/>
      <c r="BB7" s="593" t="s">
        <v>4</v>
      </c>
      <c r="BC7" s="566"/>
      <c r="BD7" s="566"/>
      <c r="BE7" s="566"/>
      <c r="BF7" s="566"/>
      <c r="BG7" s="566"/>
      <c r="BH7" s="594"/>
      <c r="BI7" s="593" t="s">
        <v>5</v>
      </c>
      <c r="BJ7" s="566"/>
      <c r="BK7" s="566"/>
      <c r="BL7" s="566"/>
      <c r="BM7" s="566"/>
      <c r="BN7" s="566"/>
      <c r="BO7" s="599"/>
    </row>
    <row r="8" spans="1:68" ht="17.100000000000001" customHeight="1" x14ac:dyDescent="0.45">
      <c r="B8" s="649"/>
      <c r="C8" s="650"/>
      <c r="D8" s="650"/>
      <c r="E8" s="650"/>
      <c r="F8" s="656"/>
      <c r="G8" s="657"/>
      <c r="H8" s="657"/>
      <c r="I8" s="657"/>
      <c r="J8" s="657"/>
      <c r="K8" s="657"/>
      <c r="L8" s="658"/>
      <c r="M8" s="665"/>
      <c r="N8" s="666"/>
      <c r="O8" s="666"/>
      <c r="P8" s="666"/>
      <c r="Q8" s="666"/>
      <c r="R8" s="666"/>
      <c r="S8" s="667"/>
      <c r="T8" s="595"/>
      <c r="U8" s="567"/>
      <c r="V8" s="567"/>
      <c r="W8" s="567"/>
      <c r="X8" s="567"/>
      <c r="Y8" s="567"/>
      <c r="Z8" s="596"/>
      <c r="AA8" s="595"/>
      <c r="AB8" s="567"/>
      <c r="AC8" s="567"/>
      <c r="AD8" s="567"/>
      <c r="AE8" s="567"/>
      <c r="AF8" s="567"/>
      <c r="AG8" s="600"/>
      <c r="AH8" s="134"/>
      <c r="AJ8" s="649"/>
      <c r="AK8" s="650"/>
      <c r="AL8" s="650"/>
      <c r="AM8" s="650"/>
      <c r="AN8" s="656"/>
      <c r="AO8" s="657"/>
      <c r="AP8" s="657"/>
      <c r="AQ8" s="657"/>
      <c r="AR8" s="657"/>
      <c r="AS8" s="657"/>
      <c r="AT8" s="658"/>
      <c r="AU8" s="665"/>
      <c r="AV8" s="666"/>
      <c r="AW8" s="666"/>
      <c r="AX8" s="666"/>
      <c r="AY8" s="666"/>
      <c r="AZ8" s="666"/>
      <c r="BA8" s="667"/>
      <c r="BB8" s="595"/>
      <c r="BC8" s="567"/>
      <c r="BD8" s="567"/>
      <c r="BE8" s="567"/>
      <c r="BF8" s="567"/>
      <c r="BG8" s="567"/>
      <c r="BH8" s="596"/>
      <c r="BI8" s="595"/>
      <c r="BJ8" s="567"/>
      <c r="BK8" s="567"/>
      <c r="BL8" s="567"/>
      <c r="BM8" s="567"/>
      <c r="BN8" s="567"/>
      <c r="BO8" s="600"/>
    </row>
    <row r="9" spans="1:68" ht="17.100000000000001" customHeight="1" x14ac:dyDescent="0.45">
      <c r="B9" s="649"/>
      <c r="C9" s="650"/>
      <c r="D9" s="650"/>
      <c r="E9" s="650"/>
      <c r="F9" s="659"/>
      <c r="G9" s="660"/>
      <c r="H9" s="660"/>
      <c r="I9" s="660"/>
      <c r="J9" s="660"/>
      <c r="K9" s="660"/>
      <c r="L9" s="661"/>
      <c r="M9" s="668"/>
      <c r="N9" s="669"/>
      <c r="O9" s="669"/>
      <c r="P9" s="669"/>
      <c r="Q9" s="669"/>
      <c r="R9" s="669"/>
      <c r="S9" s="670"/>
      <c r="T9" s="597"/>
      <c r="U9" s="568"/>
      <c r="V9" s="568"/>
      <c r="W9" s="568"/>
      <c r="X9" s="568"/>
      <c r="Y9" s="568"/>
      <c r="Z9" s="598"/>
      <c r="AA9" s="597"/>
      <c r="AB9" s="568"/>
      <c r="AC9" s="568"/>
      <c r="AD9" s="568"/>
      <c r="AE9" s="568"/>
      <c r="AF9" s="568"/>
      <c r="AG9" s="601"/>
      <c r="AH9" s="134"/>
      <c r="AJ9" s="649"/>
      <c r="AK9" s="650"/>
      <c r="AL9" s="650"/>
      <c r="AM9" s="650"/>
      <c r="AN9" s="659"/>
      <c r="AO9" s="660"/>
      <c r="AP9" s="660"/>
      <c r="AQ9" s="660"/>
      <c r="AR9" s="660"/>
      <c r="AS9" s="660"/>
      <c r="AT9" s="661"/>
      <c r="AU9" s="668"/>
      <c r="AV9" s="669"/>
      <c r="AW9" s="669"/>
      <c r="AX9" s="669"/>
      <c r="AY9" s="669"/>
      <c r="AZ9" s="669"/>
      <c r="BA9" s="670"/>
      <c r="BB9" s="597"/>
      <c r="BC9" s="568"/>
      <c r="BD9" s="568"/>
      <c r="BE9" s="568"/>
      <c r="BF9" s="568"/>
      <c r="BG9" s="568"/>
      <c r="BH9" s="598"/>
      <c r="BI9" s="597"/>
      <c r="BJ9" s="568"/>
      <c r="BK9" s="568"/>
      <c r="BL9" s="568"/>
      <c r="BM9" s="568"/>
      <c r="BN9" s="568"/>
      <c r="BO9" s="601"/>
    </row>
    <row r="10" spans="1:68" ht="17.100000000000001" customHeight="1" x14ac:dyDescent="0.45">
      <c r="B10" s="649"/>
      <c r="C10" s="650"/>
      <c r="D10" s="650"/>
      <c r="E10" s="650"/>
      <c r="F10" s="699"/>
      <c r="G10" s="700"/>
      <c r="H10" s="700"/>
      <c r="I10" s="700"/>
      <c r="J10" s="700"/>
      <c r="K10" s="700"/>
      <c r="L10" s="701"/>
      <c r="M10" s="702"/>
      <c r="N10" s="702"/>
      <c r="O10" s="702"/>
      <c r="P10" s="702"/>
      <c r="Q10" s="702"/>
      <c r="R10" s="702"/>
      <c r="S10" s="702"/>
      <c r="T10" s="606">
        <f>F10-M10</f>
        <v>0</v>
      </c>
      <c r="U10" s="606"/>
      <c r="V10" s="606"/>
      <c r="W10" s="606"/>
      <c r="X10" s="606"/>
      <c r="Y10" s="606"/>
      <c r="Z10" s="606"/>
      <c r="AA10" s="606">
        <f>L42</f>
        <v>0</v>
      </c>
      <c r="AB10" s="606"/>
      <c r="AC10" s="606"/>
      <c r="AD10" s="606"/>
      <c r="AE10" s="606"/>
      <c r="AF10" s="606"/>
      <c r="AG10" s="607"/>
      <c r="AH10" s="10"/>
      <c r="AJ10" s="649"/>
      <c r="AK10" s="650"/>
      <c r="AL10" s="650"/>
      <c r="AM10" s="650"/>
      <c r="AN10" s="602">
        <v>100000000</v>
      </c>
      <c r="AO10" s="603"/>
      <c r="AP10" s="603"/>
      <c r="AQ10" s="603"/>
      <c r="AR10" s="603"/>
      <c r="AS10" s="603"/>
      <c r="AT10" s="604"/>
      <c r="AU10" s="605">
        <v>0</v>
      </c>
      <c r="AV10" s="605"/>
      <c r="AW10" s="605"/>
      <c r="AX10" s="605"/>
      <c r="AY10" s="605"/>
      <c r="AZ10" s="605"/>
      <c r="BA10" s="605"/>
      <c r="BB10" s="606">
        <f>AN10-AU10</f>
        <v>100000000</v>
      </c>
      <c r="BC10" s="606"/>
      <c r="BD10" s="606"/>
      <c r="BE10" s="606"/>
      <c r="BF10" s="606"/>
      <c r="BG10" s="606"/>
      <c r="BH10" s="606"/>
      <c r="BI10" s="606">
        <f>AT42</f>
        <v>55000000</v>
      </c>
      <c r="BJ10" s="606"/>
      <c r="BK10" s="606"/>
      <c r="BL10" s="606"/>
      <c r="BM10" s="606"/>
      <c r="BN10" s="606"/>
      <c r="BO10" s="607"/>
    </row>
    <row r="11" spans="1:68" ht="29.4" customHeight="1" x14ac:dyDescent="0.45">
      <c r="B11" s="649"/>
      <c r="C11" s="650"/>
      <c r="D11" s="650"/>
      <c r="E11" s="650"/>
      <c r="F11" s="671" t="s">
        <v>6</v>
      </c>
      <c r="G11" s="672"/>
      <c r="H11" s="672"/>
      <c r="I11" s="672"/>
      <c r="J11" s="672"/>
      <c r="K11" s="672"/>
      <c r="L11" s="673"/>
      <c r="M11" s="680" t="s">
        <v>7</v>
      </c>
      <c r="N11" s="681"/>
      <c r="O11" s="681"/>
      <c r="P11" s="681"/>
      <c r="Q11" s="681"/>
      <c r="R11" s="681"/>
      <c r="S11" s="682"/>
      <c r="T11" s="680" t="s">
        <v>8</v>
      </c>
      <c r="U11" s="681"/>
      <c r="V11" s="681"/>
      <c r="W11" s="681"/>
      <c r="X11" s="681"/>
      <c r="Y11" s="681"/>
      <c r="Z11" s="682"/>
      <c r="AA11" s="413" t="s">
        <v>166</v>
      </c>
      <c r="AB11" s="414"/>
      <c r="AC11" s="414"/>
      <c r="AD11" s="414"/>
      <c r="AE11" s="414"/>
      <c r="AF11" s="414"/>
      <c r="AG11" s="415"/>
      <c r="AH11" s="151"/>
      <c r="AJ11" s="649"/>
      <c r="AK11" s="650"/>
      <c r="AL11" s="650"/>
      <c r="AM11" s="650"/>
      <c r="AN11" s="671" t="s">
        <v>6</v>
      </c>
      <c r="AO11" s="672"/>
      <c r="AP11" s="672"/>
      <c r="AQ11" s="672"/>
      <c r="AR11" s="672"/>
      <c r="AS11" s="672"/>
      <c r="AT11" s="673"/>
      <c r="AU11" s="680" t="s">
        <v>7</v>
      </c>
      <c r="AV11" s="681"/>
      <c r="AW11" s="681"/>
      <c r="AX11" s="681"/>
      <c r="AY11" s="681"/>
      <c r="AZ11" s="681"/>
      <c r="BA11" s="682"/>
      <c r="BB11" s="680" t="s">
        <v>8</v>
      </c>
      <c r="BC11" s="681"/>
      <c r="BD11" s="681"/>
      <c r="BE11" s="681"/>
      <c r="BF11" s="681"/>
      <c r="BG11" s="681"/>
      <c r="BH11" s="682"/>
      <c r="BI11" s="413" t="s">
        <v>166</v>
      </c>
      <c r="BJ11" s="414"/>
      <c r="BK11" s="414"/>
      <c r="BL11" s="414"/>
      <c r="BM11" s="414"/>
      <c r="BN11" s="414"/>
      <c r="BO11" s="415"/>
    </row>
    <row r="12" spans="1:68" ht="14.4" customHeight="1" x14ac:dyDescent="0.45">
      <c r="B12" s="649"/>
      <c r="C12" s="650"/>
      <c r="D12" s="650"/>
      <c r="E12" s="650"/>
      <c r="F12" s="674"/>
      <c r="G12" s="675"/>
      <c r="H12" s="675"/>
      <c r="I12" s="675"/>
      <c r="J12" s="675"/>
      <c r="K12" s="675"/>
      <c r="L12" s="676"/>
      <c r="M12" s="683"/>
      <c r="N12" s="684"/>
      <c r="O12" s="684"/>
      <c r="P12" s="684"/>
      <c r="Q12" s="684"/>
      <c r="R12" s="684"/>
      <c r="S12" s="685"/>
      <c r="T12" s="683"/>
      <c r="U12" s="684"/>
      <c r="V12" s="684"/>
      <c r="W12" s="684"/>
      <c r="X12" s="684"/>
      <c r="Y12" s="684"/>
      <c r="Z12" s="685"/>
      <c r="AA12" s="416" t="s">
        <v>167</v>
      </c>
      <c r="AB12" s="417"/>
      <c r="AC12" s="417"/>
      <c r="AD12" s="418">
        <v>0.66666666666666663</v>
      </c>
      <c r="AE12" s="418"/>
      <c r="AF12" s="418"/>
      <c r="AG12" s="149"/>
      <c r="AH12" s="152">
        <v>0.66666666666666663</v>
      </c>
      <c r="AI12" s="150"/>
      <c r="AJ12" s="649"/>
      <c r="AK12" s="650"/>
      <c r="AL12" s="650"/>
      <c r="AM12" s="650"/>
      <c r="AN12" s="674"/>
      <c r="AO12" s="675"/>
      <c r="AP12" s="675"/>
      <c r="AQ12" s="675"/>
      <c r="AR12" s="675"/>
      <c r="AS12" s="675"/>
      <c r="AT12" s="676"/>
      <c r="AU12" s="683"/>
      <c r="AV12" s="684"/>
      <c r="AW12" s="684"/>
      <c r="AX12" s="684"/>
      <c r="AY12" s="684"/>
      <c r="AZ12" s="684"/>
      <c r="BA12" s="685"/>
      <c r="BB12" s="683"/>
      <c r="BC12" s="684"/>
      <c r="BD12" s="684"/>
      <c r="BE12" s="684"/>
      <c r="BF12" s="684"/>
      <c r="BG12" s="684"/>
      <c r="BH12" s="685"/>
      <c r="BI12" s="416" t="s">
        <v>167</v>
      </c>
      <c r="BJ12" s="417"/>
      <c r="BK12" s="417"/>
      <c r="BL12" s="418">
        <v>0.66666666666666663</v>
      </c>
      <c r="BM12" s="418"/>
      <c r="BN12" s="418"/>
      <c r="BO12" s="149"/>
    </row>
    <row r="13" spans="1:68" ht="14.4" customHeight="1" x14ac:dyDescent="0.45">
      <c r="B13" s="649"/>
      <c r="C13" s="650"/>
      <c r="D13" s="650"/>
      <c r="E13" s="650"/>
      <c r="F13" s="677"/>
      <c r="G13" s="678"/>
      <c r="H13" s="678"/>
      <c r="I13" s="678"/>
      <c r="J13" s="678"/>
      <c r="K13" s="678"/>
      <c r="L13" s="679"/>
      <c r="M13" s="686"/>
      <c r="N13" s="687"/>
      <c r="O13" s="687"/>
      <c r="P13" s="687"/>
      <c r="Q13" s="687"/>
      <c r="R13" s="687"/>
      <c r="S13" s="688"/>
      <c r="T13" s="686"/>
      <c r="U13" s="687"/>
      <c r="V13" s="687"/>
      <c r="W13" s="687"/>
      <c r="X13" s="687"/>
      <c r="Y13" s="687"/>
      <c r="Z13" s="688"/>
      <c r="AA13" s="419" t="s">
        <v>165</v>
      </c>
      <c r="AB13" s="420"/>
      <c r="AC13" s="420"/>
      <c r="AD13" s="420"/>
      <c r="AE13" s="420"/>
      <c r="AF13" s="420"/>
      <c r="AG13" s="421"/>
      <c r="AH13" s="152">
        <v>0.5</v>
      </c>
      <c r="AI13" s="150"/>
      <c r="AJ13" s="649"/>
      <c r="AK13" s="650"/>
      <c r="AL13" s="650"/>
      <c r="AM13" s="650"/>
      <c r="AN13" s="677"/>
      <c r="AO13" s="678"/>
      <c r="AP13" s="678"/>
      <c r="AQ13" s="678"/>
      <c r="AR13" s="678"/>
      <c r="AS13" s="678"/>
      <c r="AT13" s="679"/>
      <c r="AU13" s="686"/>
      <c r="AV13" s="687"/>
      <c r="AW13" s="687"/>
      <c r="AX13" s="687"/>
      <c r="AY13" s="687"/>
      <c r="AZ13" s="687"/>
      <c r="BA13" s="688"/>
      <c r="BB13" s="686"/>
      <c r="BC13" s="687"/>
      <c r="BD13" s="687"/>
      <c r="BE13" s="687"/>
      <c r="BF13" s="687"/>
      <c r="BG13" s="687"/>
      <c r="BH13" s="688"/>
      <c r="BI13" s="419" t="s">
        <v>165</v>
      </c>
      <c r="BJ13" s="420"/>
      <c r="BK13" s="420"/>
      <c r="BL13" s="420"/>
      <c r="BM13" s="420"/>
      <c r="BN13" s="420"/>
      <c r="BO13" s="421"/>
    </row>
    <row r="14" spans="1:68" ht="17.100000000000001" customHeight="1" thickBot="1" x14ac:dyDescent="0.5">
      <c r="B14" s="649"/>
      <c r="C14" s="650"/>
      <c r="D14" s="650"/>
      <c r="E14" s="650"/>
      <c r="F14" s="709"/>
      <c r="G14" s="710"/>
      <c r="H14" s="710"/>
      <c r="I14" s="710"/>
      <c r="J14" s="710"/>
      <c r="K14" s="710"/>
      <c r="L14" s="711"/>
      <c r="M14" s="692">
        <f>AA10</f>
        <v>0</v>
      </c>
      <c r="N14" s="692"/>
      <c r="O14" s="692"/>
      <c r="P14" s="692"/>
      <c r="Q14" s="692"/>
      <c r="R14" s="692"/>
      <c r="S14" s="692"/>
      <c r="T14" s="692">
        <f>MIN(T10,M14)</f>
        <v>0</v>
      </c>
      <c r="U14" s="692"/>
      <c r="V14" s="692"/>
      <c r="W14" s="692"/>
      <c r="X14" s="692"/>
      <c r="Y14" s="692"/>
      <c r="Z14" s="692"/>
      <c r="AA14" s="724"/>
      <c r="AB14" s="724"/>
      <c r="AC14" s="724"/>
      <c r="AD14" s="724"/>
      <c r="AE14" s="724"/>
      <c r="AF14" s="724"/>
      <c r="AG14" s="725"/>
      <c r="AH14" s="153"/>
      <c r="AJ14" s="649"/>
      <c r="AK14" s="650"/>
      <c r="AL14" s="650"/>
      <c r="AM14" s="650"/>
      <c r="AN14" s="689">
        <f>AT42</f>
        <v>55000000</v>
      </c>
      <c r="AO14" s="690"/>
      <c r="AP14" s="690"/>
      <c r="AQ14" s="690"/>
      <c r="AR14" s="690"/>
      <c r="AS14" s="690"/>
      <c r="AT14" s="691"/>
      <c r="AU14" s="692">
        <f>MIN(BI10,AN14)</f>
        <v>55000000</v>
      </c>
      <c r="AV14" s="692"/>
      <c r="AW14" s="692"/>
      <c r="AX14" s="692"/>
      <c r="AY14" s="692"/>
      <c r="AZ14" s="692"/>
      <c r="BA14" s="692"/>
      <c r="BB14" s="692">
        <f>IF(BB10&gt;AU14,AU14,BB10)</f>
        <v>55000000</v>
      </c>
      <c r="BC14" s="692"/>
      <c r="BD14" s="692"/>
      <c r="BE14" s="692"/>
      <c r="BF14" s="692"/>
      <c r="BG14" s="692"/>
      <c r="BH14" s="692"/>
      <c r="BI14" s="693">
        <v>36666000</v>
      </c>
      <c r="BJ14" s="693"/>
      <c r="BK14" s="693"/>
      <c r="BL14" s="693"/>
      <c r="BM14" s="693"/>
      <c r="BN14" s="693"/>
      <c r="BO14" s="694"/>
      <c r="BP14" s="167">
        <f>AA14</f>
        <v>0</v>
      </c>
    </row>
    <row r="15" spans="1:68" ht="17.100000000000001" hidden="1" customHeight="1" thickBot="1" x14ac:dyDescent="0.5">
      <c r="B15" s="649"/>
      <c r="C15" s="650"/>
      <c r="D15" s="650"/>
      <c r="E15" s="249"/>
      <c r="F15" s="11"/>
      <c r="G15" s="11"/>
      <c r="H15" s="11"/>
      <c r="I15" s="11"/>
      <c r="J15" s="11"/>
      <c r="K15" s="11"/>
      <c r="L15" s="12"/>
      <c r="M15" s="13"/>
      <c r="N15" s="10"/>
      <c r="O15" s="10"/>
      <c r="P15" s="10"/>
      <c r="Q15" s="10"/>
      <c r="R15" s="10"/>
      <c r="S15" s="10"/>
      <c r="T15" s="10"/>
      <c r="U15" s="10"/>
      <c r="V15" s="10"/>
      <c r="W15" s="10"/>
      <c r="X15" s="10"/>
      <c r="Y15" s="10"/>
      <c r="Z15" s="10"/>
      <c r="AA15" s="10"/>
      <c r="AB15" s="10"/>
      <c r="AC15" s="10"/>
      <c r="AD15" s="10"/>
      <c r="AE15" s="10"/>
      <c r="AF15" s="10"/>
      <c r="AG15" s="10"/>
      <c r="AH15" s="10"/>
      <c r="AJ15" s="649"/>
      <c r="AK15" s="650"/>
      <c r="AL15" s="650"/>
      <c r="AM15" s="249"/>
      <c r="AN15" s="11"/>
      <c r="AO15" s="11"/>
      <c r="AP15" s="11"/>
      <c r="AQ15" s="11"/>
      <c r="AR15" s="11"/>
      <c r="AS15" s="11"/>
      <c r="AT15" s="12"/>
      <c r="AU15" s="13"/>
      <c r="AV15" s="10"/>
      <c r="AW15" s="10"/>
      <c r="AX15" s="10"/>
      <c r="AY15" s="10"/>
      <c r="AZ15" s="10"/>
      <c r="BA15" s="10"/>
      <c r="BB15" s="10"/>
      <c r="BC15" s="10"/>
      <c r="BD15" s="10"/>
      <c r="BE15" s="10"/>
      <c r="BF15" s="10"/>
      <c r="BG15" s="10"/>
      <c r="BH15" s="10"/>
      <c r="BI15" s="10"/>
      <c r="BJ15" s="10"/>
      <c r="BK15" s="10"/>
      <c r="BL15" s="10"/>
      <c r="BM15" s="10"/>
      <c r="BN15" s="10"/>
      <c r="BO15" s="10"/>
      <c r="BP15" s="168"/>
    </row>
    <row r="16" spans="1:68" ht="17.100000000000001" customHeight="1" x14ac:dyDescent="0.45">
      <c r="B16" s="649"/>
      <c r="C16" s="650"/>
      <c r="D16" s="650"/>
      <c r="E16" s="650"/>
      <c r="F16" s="27" t="s">
        <v>9</v>
      </c>
      <c r="G16" s="28"/>
      <c r="H16" s="28"/>
      <c r="I16" s="28"/>
      <c r="J16" s="28"/>
      <c r="K16" s="28"/>
      <c r="L16" s="28"/>
      <c r="M16" s="118"/>
      <c r="N16" s="29"/>
      <c r="O16" s="29"/>
      <c r="P16" s="29"/>
      <c r="Q16" s="29"/>
      <c r="R16" s="29"/>
      <c r="S16" s="29"/>
      <c r="T16" s="30"/>
      <c r="U16" s="30"/>
      <c r="V16" s="30"/>
      <c r="W16" s="30"/>
      <c r="X16" s="30"/>
      <c r="Y16" s="30"/>
      <c r="Z16" s="30"/>
      <c r="AA16" s="31"/>
      <c r="AB16" s="31"/>
      <c r="AC16" s="31"/>
      <c r="AD16" s="31"/>
      <c r="AE16" s="31"/>
      <c r="AF16" s="31"/>
      <c r="AG16" s="32"/>
      <c r="AH16" s="154"/>
      <c r="AJ16" s="649"/>
      <c r="AK16" s="650"/>
      <c r="AL16" s="650"/>
      <c r="AM16" s="650"/>
      <c r="AN16" s="27" t="s">
        <v>9</v>
      </c>
      <c r="AO16" s="28"/>
      <c r="AP16" s="28"/>
      <c r="AQ16" s="28"/>
      <c r="AR16" s="28"/>
      <c r="AS16" s="28"/>
      <c r="AT16" s="28"/>
      <c r="AU16" s="118"/>
      <c r="AV16" s="29"/>
      <c r="AW16" s="29"/>
      <c r="AX16" s="29"/>
      <c r="AY16" s="29"/>
      <c r="AZ16" s="29"/>
      <c r="BA16" s="29"/>
      <c r="BB16" s="30"/>
      <c r="BC16" s="30"/>
      <c r="BD16" s="30"/>
      <c r="BE16" s="30"/>
      <c r="BF16" s="30"/>
      <c r="BG16" s="30"/>
      <c r="BH16" s="30"/>
      <c r="BI16" s="31"/>
      <c r="BJ16" s="31"/>
      <c r="BK16" s="31"/>
      <c r="BL16" s="31"/>
      <c r="BM16" s="31"/>
      <c r="BN16" s="31"/>
      <c r="BO16" s="32"/>
      <c r="BP16" s="168" t="b">
        <v>1</v>
      </c>
    </row>
    <row r="17" spans="2:82" ht="17.100000000000001" customHeight="1" x14ac:dyDescent="0.45">
      <c r="B17" s="649"/>
      <c r="C17" s="650"/>
      <c r="D17" s="650"/>
      <c r="E17" s="650"/>
      <c r="F17" s="653" t="s">
        <v>170</v>
      </c>
      <c r="G17" s="654"/>
      <c r="H17" s="654"/>
      <c r="I17" s="654"/>
      <c r="J17" s="654"/>
      <c r="K17" s="654"/>
      <c r="L17" s="655"/>
      <c r="M17" s="662" t="s">
        <v>148</v>
      </c>
      <c r="N17" s="663"/>
      <c r="O17" s="663"/>
      <c r="P17" s="663"/>
      <c r="Q17" s="663"/>
      <c r="R17" s="663"/>
      <c r="S17" s="664"/>
      <c r="T17" s="593" t="s">
        <v>154</v>
      </c>
      <c r="U17" s="566"/>
      <c r="V17" s="566"/>
      <c r="W17" s="566"/>
      <c r="X17" s="566"/>
      <c r="Y17" s="566"/>
      <c r="Z17" s="594"/>
      <c r="AA17" s="593" t="s">
        <v>150</v>
      </c>
      <c r="AB17" s="566"/>
      <c r="AC17" s="566"/>
      <c r="AD17" s="566"/>
      <c r="AE17" s="566"/>
      <c r="AF17" s="566"/>
      <c r="AG17" s="599"/>
      <c r="AH17" s="134"/>
      <c r="AJ17" s="649"/>
      <c r="AK17" s="650"/>
      <c r="AL17" s="650"/>
      <c r="AM17" s="650"/>
      <c r="AN17" s="653" t="s">
        <v>147</v>
      </c>
      <c r="AO17" s="654"/>
      <c r="AP17" s="654"/>
      <c r="AQ17" s="654"/>
      <c r="AR17" s="654"/>
      <c r="AS17" s="654"/>
      <c r="AT17" s="655"/>
      <c r="AU17" s="662" t="s">
        <v>148</v>
      </c>
      <c r="AV17" s="663"/>
      <c r="AW17" s="663"/>
      <c r="AX17" s="663"/>
      <c r="AY17" s="663"/>
      <c r="AZ17" s="663"/>
      <c r="BA17" s="664"/>
      <c r="BB17" s="593" t="s">
        <v>149</v>
      </c>
      <c r="BC17" s="566"/>
      <c r="BD17" s="566"/>
      <c r="BE17" s="566"/>
      <c r="BF17" s="566"/>
      <c r="BG17" s="566"/>
      <c r="BH17" s="594"/>
      <c r="BI17" s="593" t="s">
        <v>150</v>
      </c>
      <c r="BJ17" s="566"/>
      <c r="BK17" s="566"/>
      <c r="BL17" s="566"/>
      <c r="BM17" s="566"/>
      <c r="BN17" s="566"/>
      <c r="BO17" s="599"/>
    </row>
    <row r="18" spans="2:82" ht="17.100000000000001" customHeight="1" x14ac:dyDescent="0.45">
      <c r="B18" s="649"/>
      <c r="C18" s="650"/>
      <c r="D18" s="650"/>
      <c r="E18" s="650"/>
      <c r="F18" s="656"/>
      <c r="G18" s="657"/>
      <c r="H18" s="657"/>
      <c r="I18" s="657"/>
      <c r="J18" s="657"/>
      <c r="K18" s="657"/>
      <c r="L18" s="658"/>
      <c r="M18" s="665"/>
      <c r="N18" s="666"/>
      <c r="O18" s="666"/>
      <c r="P18" s="666"/>
      <c r="Q18" s="666"/>
      <c r="R18" s="666"/>
      <c r="S18" s="667"/>
      <c r="T18" s="595"/>
      <c r="U18" s="567"/>
      <c r="V18" s="567"/>
      <c r="W18" s="567"/>
      <c r="X18" s="567"/>
      <c r="Y18" s="567"/>
      <c r="Z18" s="596"/>
      <c r="AA18" s="595"/>
      <c r="AB18" s="567"/>
      <c r="AC18" s="567"/>
      <c r="AD18" s="567"/>
      <c r="AE18" s="567"/>
      <c r="AF18" s="567"/>
      <c r="AG18" s="600"/>
      <c r="AH18" s="134"/>
      <c r="AJ18" s="649"/>
      <c r="AK18" s="650"/>
      <c r="AL18" s="650"/>
      <c r="AM18" s="650"/>
      <c r="AN18" s="656"/>
      <c r="AO18" s="657"/>
      <c r="AP18" s="657"/>
      <c r="AQ18" s="657"/>
      <c r="AR18" s="657"/>
      <c r="AS18" s="657"/>
      <c r="AT18" s="658"/>
      <c r="AU18" s="665"/>
      <c r="AV18" s="666"/>
      <c r="AW18" s="666"/>
      <c r="AX18" s="666"/>
      <c r="AY18" s="666"/>
      <c r="AZ18" s="666"/>
      <c r="BA18" s="667"/>
      <c r="BB18" s="595"/>
      <c r="BC18" s="567"/>
      <c r="BD18" s="567"/>
      <c r="BE18" s="567"/>
      <c r="BF18" s="567"/>
      <c r="BG18" s="567"/>
      <c r="BH18" s="596"/>
      <c r="BI18" s="595"/>
      <c r="BJ18" s="567"/>
      <c r="BK18" s="567"/>
      <c r="BL18" s="567"/>
      <c r="BM18" s="567"/>
      <c r="BN18" s="567"/>
      <c r="BO18" s="600"/>
    </row>
    <row r="19" spans="2:82" ht="17.100000000000001" customHeight="1" x14ac:dyDescent="0.45">
      <c r="B19" s="649"/>
      <c r="C19" s="650"/>
      <c r="D19" s="650"/>
      <c r="E19" s="650"/>
      <c r="F19" s="659"/>
      <c r="G19" s="660"/>
      <c r="H19" s="660"/>
      <c r="I19" s="660"/>
      <c r="J19" s="660"/>
      <c r="K19" s="660"/>
      <c r="L19" s="661"/>
      <c r="M19" s="668"/>
      <c r="N19" s="669"/>
      <c r="O19" s="669"/>
      <c r="P19" s="669"/>
      <c r="Q19" s="669"/>
      <c r="R19" s="669"/>
      <c r="S19" s="670"/>
      <c r="T19" s="597"/>
      <c r="U19" s="568"/>
      <c r="V19" s="568"/>
      <c r="W19" s="568"/>
      <c r="X19" s="568"/>
      <c r="Y19" s="568"/>
      <c r="Z19" s="598"/>
      <c r="AA19" s="597"/>
      <c r="AB19" s="568"/>
      <c r="AC19" s="568"/>
      <c r="AD19" s="568"/>
      <c r="AE19" s="568"/>
      <c r="AF19" s="568"/>
      <c r="AG19" s="601"/>
      <c r="AH19" s="134"/>
      <c r="AJ19" s="649"/>
      <c r="AK19" s="650"/>
      <c r="AL19" s="650"/>
      <c r="AM19" s="650"/>
      <c r="AN19" s="659"/>
      <c r="AO19" s="660"/>
      <c r="AP19" s="660"/>
      <c r="AQ19" s="660"/>
      <c r="AR19" s="660"/>
      <c r="AS19" s="660"/>
      <c r="AT19" s="661"/>
      <c r="AU19" s="668"/>
      <c r="AV19" s="669"/>
      <c r="AW19" s="669"/>
      <c r="AX19" s="669"/>
      <c r="AY19" s="669"/>
      <c r="AZ19" s="669"/>
      <c r="BA19" s="670"/>
      <c r="BB19" s="597"/>
      <c r="BC19" s="568"/>
      <c r="BD19" s="568"/>
      <c r="BE19" s="568"/>
      <c r="BF19" s="568"/>
      <c r="BG19" s="568"/>
      <c r="BH19" s="598"/>
      <c r="BI19" s="597"/>
      <c r="BJ19" s="568"/>
      <c r="BK19" s="568"/>
      <c r="BL19" s="568"/>
      <c r="BM19" s="568"/>
      <c r="BN19" s="568"/>
      <c r="BO19" s="601"/>
    </row>
    <row r="20" spans="2:82" ht="17.100000000000001" customHeight="1" x14ac:dyDescent="0.45">
      <c r="B20" s="649"/>
      <c r="C20" s="650"/>
      <c r="D20" s="650"/>
      <c r="E20" s="650"/>
      <c r="F20" s="699"/>
      <c r="G20" s="700"/>
      <c r="H20" s="700"/>
      <c r="I20" s="700"/>
      <c r="J20" s="700"/>
      <c r="K20" s="700"/>
      <c r="L20" s="701"/>
      <c r="M20" s="702"/>
      <c r="N20" s="702"/>
      <c r="O20" s="702"/>
      <c r="P20" s="702"/>
      <c r="Q20" s="702"/>
      <c r="R20" s="702"/>
      <c r="S20" s="702"/>
      <c r="T20" s="606">
        <f>F20-M20</f>
        <v>0</v>
      </c>
      <c r="U20" s="606"/>
      <c r="V20" s="606"/>
      <c r="W20" s="606"/>
      <c r="X20" s="606"/>
      <c r="Y20" s="606"/>
      <c r="Z20" s="606"/>
      <c r="AA20" s="606">
        <f>L52</f>
        <v>0</v>
      </c>
      <c r="AB20" s="606"/>
      <c r="AC20" s="606"/>
      <c r="AD20" s="606"/>
      <c r="AE20" s="606"/>
      <c r="AF20" s="606"/>
      <c r="AG20" s="607"/>
      <c r="AH20" s="10"/>
      <c r="AJ20" s="649"/>
      <c r="AK20" s="650"/>
      <c r="AL20" s="650"/>
      <c r="AM20" s="650"/>
      <c r="AN20" s="602">
        <v>22480000</v>
      </c>
      <c r="AO20" s="603"/>
      <c r="AP20" s="603"/>
      <c r="AQ20" s="603"/>
      <c r="AR20" s="603"/>
      <c r="AS20" s="603"/>
      <c r="AT20" s="604"/>
      <c r="AU20" s="605">
        <v>0</v>
      </c>
      <c r="AV20" s="605"/>
      <c r="AW20" s="605"/>
      <c r="AX20" s="605"/>
      <c r="AY20" s="605"/>
      <c r="AZ20" s="605"/>
      <c r="BA20" s="605"/>
      <c r="BB20" s="606">
        <f>AN20-AU20</f>
        <v>22480000</v>
      </c>
      <c r="BC20" s="606"/>
      <c r="BD20" s="606"/>
      <c r="BE20" s="606"/>
      <c r="BF20" s="606"/>
      <c r="BG20" s="606"/>
      <c r="BH20" s="606"/>
      <c r="BI20" s="606">
        <f>AT52</f>
        <v>22480000</v>
      </c>
      <c r="BJ20" s="606"/>
      <c r="BK20" s="606"/>
      <c r="BL20" s="606"/>
      <c r="BM20" s="606"/>
      <c r="BN20" s="606"/>
      <c r="BO20" s="607"/>
    </row>
    <row r="21" spans="2:82" s="3" customFormat="1" ht="44.25" customHeight="1" x14ac:dyDescent="0.45">
      <c r="B21" s="649"/>
      <c r="C21" s="650"/>
      <c r="D21" s="650"/>
      <c r="E21" s="650"/>
      <c r="F21" s="608" t="s">
        <v>151</v>
      </c>
      <c r="G21" s="609"/>
      <c r="H21" s="609"/>
      <c r="I21" s="609"/>
      <c r="J21" s="609"/>
      <c r="K21" s="609"/>
      <c r="L21" s="610"/>
      <c r="M21" s="617" t="s">
        <v>155</v>
      </c>
      <c r="N21" s="618"/>
      <c r="O21" s="618"/>
      <c r="P21" s="618"/>
      <c r="Q21" s="618"/>
      <c r="R21" s="618"/>
      <c r="S21" s="619"/>
      <c r="T21" s="626" t="s">
        <v>156</v>
      </c>
      <c r="U21" s="627"/>
      <c r="V21" s="627"/>
      <c r="W21" s="627"/>
      <c r="X21" s="627"/>
      <c r="Y21" s="627"/>
      <c r="Z21" s="628"/>
      <c r="AA21" s="635" t="s">
        <v>152</v>
      </c>
      <c r="AB21" s="609"/>
      <c r="AC21" s="609"/>
      <c r="AD21" s="609"/>
      <c r="AE21" s="609"/>
      <c r="AF21" s="609"/>
      <c r="AG21" s="636"/>
      <c r="AH21" s="137"/>
      <c r="AJ21" s="649"/>
      <c r="AK21" s="650"/>
      <c r="AL21" s="650"/>
      <c r="AM21" s="650"/>
      <c r="AN21" s="608" t="s">
        <v>151</v>
      </c>
      <c r="AO21" s="609"/>
      <c r="AP21" s="609"/>
      <c r="AQ21" s="609"/>
      <c r="AR21" s="609"/>
      <c r="AS21" s="609"/>
      <c r="AT21" s="610"/>
      <c r="AU21" s="617" t="s">
        <v>155</v>
      </c>
      <c r="AV21" s="618"/>
      <c r="AW21" s="618"/>
      <c r="AX21" s="618"/>
      <c r="AY21" s="618"/>
      <c r="AZ21" s="618"/>
      <c r="BA21" s="619"/>
      <c r="BB21" s="626" t="s">
        <v>156</v>
      </c>
      <c r="BC21" s="627"/>
      <c r="BD21" s="627"/>
      <c r="BE21" s="627"/>
      <c r="BF21" s="627"/>
      <c r="BG21" s="627"/>
      <c r="BH21" s="628"/>
      <c r="BI21" s="635" t="s">
        <v>152</v>
      </c>
      <c r="BJ21" s="609"/>
      <c r="BK21" s="609"/>
      <c r="BL21" s="609"/>
      <c r="BM21" s="609"/>
      <c r="BN21" s="609"/>
      <c r="BO21" s="636"/>
    </row>
    <row r="22" spans="2:82" s="3" customFormat="1" ht="7.2" customHeight="1" x14ac:dyDescent="0.45">
      <c r="B22" s="649"/>
      <c r="C22" s="650"/>
      <c r="D22" s="650"/>
      <c r="E22" s="650"/>
      <c r="F22" s="611"/>
      <c r="G22" s="612"/>
      <c r="H22" s="612"/>
      <c r="I22" s="612"/>
      <c r="J22" s="612"/>
      <c r="K22" s="612"/>
      <c r="L22" s="613"/>
      <c r="M22" s="620"/>
      <c r="N22" s="621"/>
      <c r="O22" s="621"/>
      <c r="P22" s="621"/>
      <c r="Q22" s="621"/>
      <c r="R22" s="621"/>
      <c r="S22" s="622"/>
      <c r="T22" s="629"/>
      <c r="U22" s="630"/>
      <c r="V22" s="630"/>
      <c r="W22" s="630"/>
      <c r="X22" s="630"/>
      <c r="Y22" s="630"/>
      <c r="Z22" s="631"/>
      <c r="AA22" s="637"/>
      <c r="AB22" s="612"/>
      <c r="AC22" s="638"/>
      <c r="AD22" s="639"/>
      <c r="AE22" s="639"/>
      <c r="AF22" s="640"/>
      <c r="AG22" s="25"/>
      <c r="AH22" s="138"/>
      <c r="AJ22" s="649"/>
      <c r="AK22" s="650"/>
      <c r="AL22" s="650"/>
      <c r="AM22" s="650"/>
      <c r="AN22" s="611"/>
      <c r="AO22" s="612"/>
      <c r="AP22" s="612"/>
      <c r="AQ22" s="612"/>
      <c r="AR22" s="612"/>
      <c r="AS22" s="612"/>
      <c r="AT22" s="613"/>
      <c r="AU22" s="620"/>
      <c r="AV22" s="621"/>
      <c r="AW22" s="621"/>
      <c r="AX22" s="621"/>
      <c r="AY22" s="621"/>
      <c r="AZ22" s="621"/>
      <c r="BA22" s="622"/>
      <c r="BB22" s="629"/>
      <c r="BC22" s="630"/>
      <c r="BD22" s="630"/>
      <c r="BE22" s="630"/>
      <c r="BF22" s="630"/>
      <c r="BG22" s="630"/>
      <c r="BH22" s="631"/>
      <c r="BI22" s="637"/>
      <c r="BJ22" s="612"/>
      <c r="BK22" s="638"/>
      <c r="BL22" s="639"/>
      <c r="BM22" s="639"/>
      <c r="BN22" s="640"/>
      <c r="BO22" s="25"/>
      <c r="BS22" s="4"/>
      <c r="BT22" s="169"/>
      <c r="BU22" s="169"/>
      <c r="BV22" s="169"/>
      <c r="BW22" s="169"/>
      <c r="BX22" s="169"/>
      <c r="BY22" s="169"/>
      <c r="BZ22" s="169"/>
      <c r="CA22" s="169"/>
      <c r="CB22" s="169"/>
      <c r="CC22" s="169"/>
      <c r="CD22" s="169"/>
    </row>
    <row r="23" spans="2:82" s="3" customFormat="1" ht="7.2" customHeight="1" x14ac:dyDescent="0.45">
      <c r="B23" s="649"/>
      <c r="C23" s="650"/>
      <c r="D23" s="650"/>
      <c r="E23" s="650"/>
      <c r="F23" s="614"/>
      <c r="G23" s="615"/>
      <c r="H23" s="615"/>
      <c r="I23" s="615"/>
      <c r="J23" s="615"/>
      <c r="K23" s="615"/>
      <c r="L23" s="616"/>
      <c r="M23" s="623"/>
      <c r="N23" s="624"/>
      <c r="O23" s="624"/>
      <c r="P23" s="624"/>
      <c r="Q23" s="624"/>
      <c r="R23" s="624"/>
      <c r="S23" s="625"/>
      <c r="T23" s="632"/>
      <c r="U23" s="633"/>
      <c r="V23" s="633"/>
      <c r="W23" s="633"/>
      <c r="X23" s="633"/>
      <c r="Y23" s="633"/>
      <c r="Z23" s="634"/>
      <c r="AA23" s="641"/>
      <c r="AB23" s="615"/>
      <c r="AC23" s="642"/>
      <c r="AD23" s="643"/>
      <c r="AE23" s="643"/>
      <c r="AF23" s="644"/>
      <c r="AG23" s="26"/>
      <c r="AH23" s="138"/>
      <c r="AJ23" s="649"/>
      <c r="AK23" s="650"/>
      <c r="AL23" s="650"/>
      <c r="AM23" s="650"/>
      <c r="AN23" s="614"/>
      <c r="AO23" s="615"/>
      <c r="AP23" s="615"/>
      <c r="AQ23" s="615"/>
      <c r="AR23" s="615"/>
      <c r="AS23" s="615"/>
      <c r="AT23" s="616"/>
      <c r="AU23" s="623"/>
      <c r="AV23" s="624"/>
      <c r="AW23" s="624"/>
      <c r="AX23" s="624"/>
      <c r="AY23" s="624"/>
      <c r="AZ23" s="624"/>
      <c r="BA23" s="625"/>
      <c r="BB23" s="632"/>
      <c r="BC23" s="633"/>
      <c r="BD23" s="633"/>
      <c r="BE23" s="633"/>
      <c r="BF23" s="633"/>
      <c r="BG23" s="633"/>
      <c r="BH23" s="634"/>
      <c r="BI23" s="641"/>
      <c r="BJ23" s="615"/>
      <c r="BK23" s="642"/>
      <c r="BL23" s="643"/>
      <c r="BM23" s="643"/>
      <c r="BN23" s="644"/>
      <c r="BO23" s="26"/>
    </row>
    <row r="24" spans="2:82" s="3" customFormat="1" ht="18.75" customHeight="1" thickBot="1" x14ac:dyDescent="0.5">
      <c r="B24" s="649"/>
      <c r="C24" s="650"/>
      <c r="D24" s="650"/>
      <c r="E24" s="650"/>
      <c r="F24" s="718"/>
      <c r="G24" s="719"/>
      <c r="H24" s="719"/>
      <c r="I24" s="719"/>
      <c r="J24" s="719"/>
      <c r="K24" s="719"/>
      <c r="L24" s="720"/>
      <c r="M24" s="550">
        <f>AA20</f>
        <v>0</v>
      </c>
      <c r="N24" s="550"/>
      <c r="O24" s="550"/>
      <c r="P24" s="550"/>
      <c r="Q24" s="550"/>
      <c r="R24" s="550"/>
      <c r="S24" s="550"/>
      <c r="T24" s="551">
        <f>MIN(T20,M24)</f>
        <v>0</v>
      </c>
      <c r="U24" s="552"/>
      <c r="V24" s="552"/>
      <c r="W24" s="552"/>
      <c r="X24" s="552"/>
      <c r="Y24" s="552"/>
      <c r="Z24" s="553"/>
      <c r="AA24" s="721"/>
      <c r="AB24" s="722"/>
      <c r="AC24" s="722"/>
      <c r="AD24" s="722"/>
      <c r="AE24" s="722"/>
      <c r="AF24" s="722"/>
      <c r="AG24" s="723"/>
      <c r="AH24" s="156"/>
      <c r="AJ24" s="649"/>
      <c r="AK24" s="650"/>
      <c r="AL24" s="650"/>
      <c r="AM24" s="650"/>
      <c r="AN24" s="547">
        <f>AT52</f>
        <v>22480000</v>
      </c>
      <c r="AO24" s="548"/>
      <c r="AP24" s="548"/>
      <c r="AQ24" s="548"/>
      <c r="AR24" s="548"/>
      <c r="AS24" s="548"/>
      <c r="AT24" s="549"/>
      <c r="AU24" s="550">
        <f>MIN(BI10,AN24)</f>
        <v>22480000</v>
      </c>
      <c r="AV24" s="550"/>
      <c r="AW24" s="550"/>
      <c r="AX24" s="550"/>
      <c r="AY24" s="550"/>
      <c r="AZ24" s="550"/>
      <c r="BA24" s="550"/>
      <c r="BB24" s="551">
        <f>MIN(BB10,AU24)</f>
        <v>22480000</v>
      </c>
      <c r="BC24" s="552"/>
      <c r="BD24" s="552"/>
      <c r="BE24" s="552"/>
      <c r="BF24" s="552"/>
      <c r="BG24" s="552"/>
      <c r="BH24" s="553"/>
      <c r="BI24" s="554">
        <v>5000000</v>
      </c>
      <c r="BJ24" s="555"/>
      <c r="BK24" s="555"/>
      <c r="BL24" s="555"/>
      <c r="BM24" s="555"/>
      <c r="BN24" s="555"/>
      <c r="BO24" s="556"/>
      <c r="BP24" s="6"/>
    </row>
    <row r="25" spans="2:82" ht="14.4" customHeight="1" x14ac:dyDescent="0.45">
      <c r="B25" s="649"/>
      <c r="C25" s="650"/>
      <c r="D25" s="650"/>
      <c r="E25" s="650"/>
      <c r="F25" s="557" t="s">
        <v>157</v>
      </c>
      <c r="G25" s="558"/>
      <c r="H25" s="558"/>
      <c r="I25" s="558"/>
      <c r="J25" s="558"/>
      <c r="K25" s="558"/>
      <c r="L25" s="559"/>
      <c r="M25" s="695" t="s">
        <v>169</v>
      </c>
      <c r="N25" s="696"/>
      <c r="O25" s="696"/>
      <c r="P25" s="696"/>
      <c r="Q25" s="696"/>
      <c r="R25" s="696"/>
      <c r="S25" s="697"/>
      <c r="T25" s="566"/>
      <c r="U25" s="566"/>
      <c r="V25" s="566"/>
      <c r="W25" s="566"/>
      <c r="X25" s="566"/>
      <c r="Y25" s="566"/>
      <c r="Z25" s="566"/>
      <c r="AA25" s="569" t="s">
        <v>153</v>
      </c>
      <c r="AB25" s="570"/>
      <c r="AC25" s="570"/>
      <c r="AD25" s="570"/>
      <c r="AE25" s="570"/>
      <c r="AF25" s="570"/>
      <c r="AG25" s="571"/>
      <c r="AH25" s="136"/>
      <c r="AJ25" s="649"/>
      <c r="AK25" s="650"/>
      <c r="AL25" s="650"/>
      <c r="AM25" s="650"/>
      <c r="AN25" s="557" t="s">
        <v>157</v>
      </c>
      <c r="AO25" s="558"/>
      <c r="AP25" s="558"/>
      <c r="AQ25" s="558"/>
      <c r="AR25" s="558"/>
      <c r="AS25" s="558"/>
      <c r="AT25" s="559"/>
      <c r="AU25" s="695" t="s">
        <v>169</v>
      </c>
      <c r="AV25" s="696"/>
      <c r="AW25" s="696"/>
      <c r="AX25" s="696"/>
      <c r="AY25" s="696"/>
      <c r="AZ25" s="696"/>
      <c r="BA25" s="697"/>
      <c r="BB25" s="566"/>
      <c r="BC25" s="566"/>
      <c r="BD25" s="566"/>
      <c r="BE25" s="566"/>
      <c r="BF25" s="566"/>
      <c r="BG25" s="566"/>
      <c r="BH25" s="566"/>
      <c r="BI25" s="569" t="s">
        <v>153</v>
      </c>
      <c r="BJ25" s="570"/>
      <c r="BK25" s="570"/>
      <c r="BL25" s="570"/>
      <c r="BM25" s="570"/>
      <c r="BN25" s="570"/>
      <c r="BO25" s="571"/>
    </row>
    <row r="26" spans="2:82" ht="14.4" customHeight="1" x14ac:dyDescent="0.45">
      <c r="B26" s="649"/>
      <c r="C26" s="650"/>
      <c r="D26" s="650"/>
      <c r="E26" s="650"/>
      <c r="F26" s="560"/>
      <c r="G26" s="561"/>
      <c r="H26" s="561"/>
      <c r="I26" s="561"/>
      <c r="J26" s="561"/>
      <c r="K26" s="561"/>
      <c r="L26" s="562"/>
      <c r="M26" s="698"/>
      <c r="N26" s="332"/>
      <c r="O26" s="332"/>
      <c r="P26" s="332"/>
      <c r="Q26" s="332"/>
      <c r="R26" s="332"/>
      <c r="S26" s="333"/>
      <c r="T26" s="567"/>
      <c r="U26" s="567"/>
      <c r="V26" s="567"/>
      <c r="W26" s="567"/>
      <c r="X26" s="567"/>
      <c r="Y26" s="567"/>
      <c r="Z26" s="567"/>
      <c r="AA26" s="572"/>
      <c r="AB26" s="573"/>
      <c r="AC26" s="573"/>
      <c r="AD26" s="573"/>
      <c r="AE26" s="573"/>
      <c r="AF26" s="573"/>
      <c r="AG26" s="574"/>
      <c r="AH26" s="136"/>
      <c r="AJ26" s="649"/>
      <c r="AK26" s="650"/>
      <c r="AL26" s="650"/>
      <c r="AM26" s="650"/>
      <c r="AN26" s="560"/>
      <c r="AO26" s="561"/>
      <c r="AP26" s="561"/>
      <c r="AQ26" s="561"/>
      <c r="AR26" s="561"/>
      <c r="AS26" s="561"/>
      <c r="AT26" s="562"/>
      <c r="AU26" s="698"/>
      <c r="AV26" s="332"/>
      <c r="AW26" s="332"/>
      <c r="AX26" s="332"/>
      <c r="AY26" s="332"/>
      <c r="AZ26" s="332"/>
      <c r="BA26" s="333"/>
      <c r="BB26" s="567"/>
      <c r="BC26" s="567"/>
      <c r="BD26" s="567"/>
      <c r="BE26" s="567"/>
      <c r="BF26" s="567"/>
      <c r="BG26" s="567"/>
      <c r="BH26" s="567"/>
      <c r="BI26" s="572"/>
      <c r="BJ26" s="573"/>
      <c r="BK26" s="573"/>
      <c r="BL26" s="573"/>
      <c r="BM26" s="573"/>
      <c r="BN26" s="573"/>
      <c r="BO26" s="574"/>
    </row>
    <row r="27" spans="2:82" ht="14.4" customHeight="1" x14ac:dyDescent="0.45">
      <c r="B27" s="649"/>
      <c r="C27" s="650"/>
      <c r="D27" s="650"/>
      <c r="E27" s="650"/>
      <c r="F27" s="560"/>
      <c r="G27" s="561"/>
      <c r="H27" s="561"/>
      <c r="I27" s="561"/>
      <c r="J27" s="561"/>
      <c r="K27" s="561"/>
      <c r="L27" s="562"/>
      <c r="M27" s="587" t="s">
        <v>167</v>
      </c>
      <c r="N27" s="588"/>
      <c r="O27" s="588"/>
      <c r="P27" s="589">
        <v>0.66666666666666663</v>
      </c>
      <c r="Q27" s="418"/>
      <c r="R27" s="418"/>
      <c r="S27" s="155"/>
      <c r="T27" s="567"/>
      <c r="U27" s="567"/>
      <c r="V27" s="567"/>
      <c r="W27" s="567"/>
      <c r="X27" s="567"/>
      <c r="Y27" s="567"/>
      <c r="Z27" s="567"/>
      <c r="AA27" s="572"/>
      <c r="AB27" s="573"/>
      <c r="AC27" s="573"/>
      <c r="AD27" s="573"/>
      <c r="AE27" s="573"/>
      <c r="AF27" s="573"/>
      <c r="AG27" s="574"/>
      <c r="AH27" s="136"/>
      <c r="AJ27" s="649"/>
      <c r="AK27" s="650"/>
      <c r="AL27" s="650"/>
      <c r="AM27" s="650"/>
      <c r="AN27" s="560"/>
      <c r="AO27" s="561"/>
      <c r="AP27" s="561"/>
      <c r="AQ27" s="561"/>
      <c r="AR27" s="561"/>
      <c r="AS27" s="561"/>
      <c r="AT27" s="562"/>
      <c r="AU27" s="587" t="s">
        <v>167</v>
      </c>
      <c r="AV27" s="588"/>
      <c r="AW27" s="588"/>
      <c r="AX27" s="589">
        <v>0.66666666666666663</v>
      </c>
      <c r="AY27" s="418"/>
      <c r="AZ27" s="418"/>
      <c r="BA27" s="155"/>
      <c r="BB27" s="567"/>
      <c r="BC27" s="567"/>
      <c r="BD27" s="567"/>
      <c r="BE27" s="567"/>
      <c r="BF27" s="567"/>
      <c r="BG27" s="567"/>
      <c r="BH27" s="567"/>
      <c r="BI27" s="572"/>
      <c r="BJ27" s="573"/>
      <c r="BK27" s="573"/>
      <c r="BL27" s="573"/>
      <c r="BM27" s="573"/>
      <c r="BN27" s="573"/>
      <c r="BO27" s="574"/>
    </row>
    <row r="28" spans="2:82" ht="14.4" customHeight="1" x14ac:dyDescent="0.45">
      <c r="B28" s="649"/>
      <c r="C28" s="650"/>
      <c r="D28" s="650"/>
      <c r="E28" s="650"/>
      <c r="F28" s="563"/>
      <c r="G28" s="564"/>
      <c r="H28" s="564"/>
      <c r="I28" s="564"/>
      <c r="J28" s="564"/>
      <c r="K28" s="564"/>
      <c r="L28" s="565"/>
      <c r="M28" s="590" t="s">
        <v>168</v>
      </c>
      <c r="N28" s="591"/>
      <c r="O28" s="591"/>
      <c r="P28" s="591"/>
      <c r="Q28" s="591"/>
      <c r="R28" s="591"/>
      <c r="S28" s="592"/>
      <c r="T28" s="568"/>
      <c r="U28" s="568"/>
      <c r="V28" s="568"/>
      <c r="W28" s="568"/>
      <c r="X28" s="568"/>
      <c r="Y28" s="568"/>
      <c r="Z28" s="568"/>
      <c r="AA28" s="575"/>
      <c r="AB28" s="576"/>
      <c r="AC28" s="576"/>
      <c r="AD28" s="576"/>
      <c r="AE28" s="576"/>
      <c r="AF28" s="576"/>
      <c r="AG28" s="577"/>
      <c r="AH28" s="136"/>
      <c r="AJ28" s="649"/>
      <c r="AK28" s="650"/>
      <c r="AL28" s="650"/>
      <c r="AM28" s="650"/>
      <c r="AN28" s="563"/>
      <c r="AO28" s="564"/>
      <c r="AP28" s="564"/>
      <c r="AQ28" s="564"/>
      <c r="AR28" s="564"/>
      <c r="AS28" s="564"/>
      <c r="AT28" s="565"/>
      <c r="AU28" s="590" t="s">
        <v>168</v>
      </c>
      <c r="AV28" s="591"/>
      <c r="AW28" s="591"/>
      <c r="AX28" s="591"/>
      <c r="AY28" s="591"/>
      <c r="AZ28" s="591"/>
      <c r="BA28" s="592"/>
      <c r="BB28" s="568"/>
      <c r="BC28" s="568"/>
      <c r="BD28" s="568"/>
      <c r="BE28" s="568"/>
      <c r="BF28" s="568"/>
      <c r="BG28" s="568"/>
      <c r="BH28" s="568"/>
      <c r="BI28" s="575"/>
      <c r="BJ28" s="576"/>
      <c r="BK28" s="576"/>
      <c r="BL28" s="576"/>
      <c r="BM28" s="576"/>
      <c r="BN28" s="576"/>
      <c r="BO28" s="577"/>
    </row>
    <row r="29" spans="2:82" ht="17.100000000000001" customHeight="1" thickBot="1" x14ac:dyDescent="0.5">
      <c r="B29" s="651"/>
      <c r="C29" s="652"/>
      <c r="D29" s="652"/>
      <c r="E29" s="652"/>
      <c r="F29" s="578">
        <f>T24-AA24</f>
        <v>0</v>
      </c>
      <c r="G29" s="579"/>
      <c r="H29" s="579"/>
      <c r="I29" s="579"/>
      <c r="J29" s="579"/>
      <c r="K29" s="579"/>
      <c r="L29" s="580"/>
      <c r="M29" s="703"/>
      <c r="N29" s="704"/>
      <c r="O29" s="704"/>
      <c r="P29" s="704"/>
      <c r="Q29" s="704"/>
      <c r="R29" s="704"/>
      <c r="S29" s="705"/>
      <c r="T29" s="135"/>
      <c r="U29" s="135"/>
      <c r="V29" s="34"/>
      <c r="W29" s="135"/>
      <c r="X29" s="135"/>
      <c r="Y29" s="135"/>
      <c r="Z29" s="135"/>
      <c r="AA29" s="706"/>
      <c r="AB29" s="707"/>
      <c r="AC29" s="707"/>
      <c r="AD29" s="707"/>
      <c r="AE29" s="707"/>
      <c r="AF29" s="707"/>
      <c r="AG29" s="708"/>
      <c r="AH29" s="157"/>
      <c r="AJ29" s="651"/>
      <c r="AK29" s="652"/>
      <c r="AL29" s="652"/>
      <c r="AM29" s="652"/>
      <c r="AN29" s="578">
        <f>BB24-BI24</f>
        <v>17480000</v>
      </c>
      <c r="AO29" s="579"/>
      <c r="AP29" s="579"/>
      <c r="AQ29" s="579"/>
      <c r="AR29" s="579"/>
      <c r="AS29" s="579"/>
      <c r="AT29" s="580"/>
      <c r="AU29" s="581">
        <v>11653000</v>
      </c>
      <c r="AV29" s="582"/>
      <c r="AW29" s="582"/>
      <c r="AX29" s="582"/>
      <c r="AY29" s="582"/>
      <c r="AZ29" s="582"/>
      <c r="BA29" s="583"/>
      <c r="BB29" s="135"/>
      <c r="BC29" s="135"/>
      <c r="BD29" s="34"/>
      <c r="BE29" s="135"/>
      <c r="BF29" s="135"/>
      <c r="BG29" s="135"/>
      <c r="BH29" s="135"/>
      <c r="BI29" s="584">
        <v>48319000</v>
      </c>
      <c r="BJ29" s="585"/>
      <c r="BK29" s="585"/>
      <c r="BL29" s="585"/>
      <c r="BM29" s="585"/>
      <c r="BN29" s="585"/>
      <c r="BO29" s="586"/>
      <c r="BP29" s="167">
        <f>M29</f>
        <v>0</v>
      </c>
    </row>
    <row r="30" spans="2:82" ht="17.100000000000001" customHeight="1" x14ac:dyDescent="0.45">
      <c r="B30" s="488" t="s">
        <v>10</v>
      </c>
      <c r="C30" s="489"/>
      <c r="D30" s="489"/>
      <c r="E30" s="489"/>
      <c r="F30" s="527"/>
      <c r="G30" s="527"/>
      <c r="H30" s="527"/>
      <c r="I30" s="527"/>
      <c r="J30" s="527"/>
      <c r="K30" s="527"/>
      <c r="L30" s="527"/>
      <c r="M30" s="527"/>
      <c r="N30" s="527"/>
      <c r="O30" s="527"/>
      <c r="P30" s="527"/>
      <c r="Q30" s="527"/>
      <c r="R30" s="527"/>
      <c r="S30" s="527"/>
      <c r="T30" s="489"/>
      <c r="U30" s="489"/>
      <c r="V30" s="489"/>
      <c r="W30" s="489"/>
      <c r="X30" s="489"/>
      <c r="Y30" s="489"/>
      <c r="Z30" s="489"/>
      <c r="AA30" s="527"/>
      <c r="AB30" s="527"/>
      <c r="AC30" s="527"/>
      <c r="AD30" s="527"/>
      <c r="AE30" s="527"/>
      <c r="AF30" s="527"/>
      <c r="AG30" s="528"/>
      <c r="AH30" s="146"/>
      <c r="AJ30" s="488" t="s">
        <v>10</v>
      </c>
      <c r="AK30" s="489"/>
      <c r="AL30" s="489"/>
      <c r="AM30" s="489"/>
      <c r="AN30" s="527"/>
      <c r="AO30" s="527"/>
      <c r="AP30" s="527"/>
      <c r="AQ30" s="527"/>
      <c r="AR30" s="527"/>
      <c r="AS30" s="527"/>
      <c r="AT30" s="527"/>
      <c r="AU30" s="527"/>
      <c r="AV30" s="527"/>
      <c r="AW30" s="527"/>
      <c r="AX30" s="527"/>
      <c r="AY30" s="527"/>
      <c r="AZ30" s="527"/>
      <c r="BA30" s="527"/>
      <c r="BB30" s="489"/>
      <c r="BC30" s="489"/>
      <c r="BD30" s="489"/>
      <c r="BE30" s="489"/>
      <c r="BF30" s="489"/>
      <c r="BG30" s="489"/>
      <c r="BH30" s="489"/>
      <c r="BI30" s="527"/>
      <c r="BJ30" s="527"/>
      <c r="BK30" s="527"/>
      <c r="BL30" s="527"/>
      <c r="BM30" s="527"/>
      <c r="BN30" s="527"/>
      <c r="BO30" s="528"/>
    </row>
    <row r="31" spans="2:82" ht="17.100000000000001" customHeight="1" thickBot="1" x14ac:dyDescent="0.5">
      <c r="B31" s="529" t="s">
        <v>11</v>
      </c>
      <c r="C31" s="530"/>
      <c r="D31" s="530"/>
      <c r="E31" s="530"/>
      <c r="F31" s="530"/>
      <c r="G31" s="530"/>
      <c r="H31" s="530"/>
      <c r="I31" s="530"/>
      <c r="J31" s="530"/>
      <c r="K31" s="531"/>
      <c r="L31" s="532" t="s">
        <v>12</v>
      </c>
      <c r="M31" s="533"/>
      <c r="N31" s="533"/>
      <c r="O31" s="533"/>
      <c r="P31" s="533"/>
      <c r="Q31" s="533"/>
      <c r="R31" s="534"/>
      <c r="S31" s="532" t="s">
        <v>13</v>
      </c>
      <c r="T31" s="533"/>
      <c r="U31" s="533"/>
      <c r="V31" s="533"/>
      <c r="W31" s="533"/>
      <c r="X31" s="533"/>
      <c r="Y31" s="533"/>
      <c r="Z31" s="533"/>
      <c r="AA31" s="533"/>
      <c r="AB31" s="533"/>
      <c r="AC31" s="533"/>
      <c r="AD31" s="533"/>
      <c r="AE31" s="533"/>
      <c r="AF31" s="533"/>
      <c r="AG31" s="534"/>
      <c r="AH31" s="145"/>
      <c r="AJ31" s="529" t="s">
        <v>11</v>
      </c>
      <c r="AK31" s="530"/>
      <c r="AL31" s="530"/>
      <c r="AM31" s="530"/>
      <c r="AN31" s="530"/>
      <c r="AO31" s="530"/>
      <c r="AP31" s="530"/>
      <c r="AQ31" s="530"/>
      <c r="AR31" s="530"/>
      <c r="AS31" s="531"/>
      <c r="AT31" s="532" t="s">
        <v>12</v>
      </c>
      <c r="AU31" s="533"/>
      <c r="AV31" s="533"/>
      <c r="AW31" s="533"/>
      <c r="AX31" s="533"/>
      <c r="AY31" s="533"/>
      <c r="AZ31" s="534"/>
      <c r="BA31" s="532" t="s">
        <v>13</v>
      </c>
      <c r="BB31" s="533"/>
      <c r="BC31" s="533"/>
      <c r="BD31" s="533"/>
      <c r="BE31" s="533"/>
      <c r="BF31" s="533"/>
      <c r="BG31" s="533"/>
      <c r="BH31" s="533"/>
      <c r="BI31" s="533"/>
      <c r="BJ31" s="533"/>
      <c r="BK31" s="533"/>
      <c r="BL31" s="533"/>
      <c r="BM31" s="533"/>
      <c r="BN31" s="533"/>
      <c r="BO31" s="534"/>
    </row>
    <row r="32" spans="2:82" ht="17.100000000000001" customHeight="1" x14ac:dyDescent="0.45">
      <c r="B32" s="23" t="s">
        <v>14</v>
      </c>
      <c r="C32" s="133"/>
      <c r="D32" s="133"/>
      <c r="E32" s="133"/>
      <c r="F32" s="133"/>
      <c r="G32" s="133"/>
      <c r="H32" s="133"/>
      <c r="I32" s="133"/>
      <c r="J32" s="133"/>
      <c r="K32" s="133"/>
      <c r="L32" s="535"/>
      <c r="M32" s="536"/>
      <c r="N32" s="536"/>
      <c r="O32" s="536"/>
      <c r="P32" s="536"/>
      <c r="Q32" s="536"/>
      <c r="R32" s="537"/>
      <c r="S32" s="538"/>
      <c r="T32" s="539"/>
      <c r="U32" s="539"/>
      <c r="V32" s="539"/>
      <c r="W32" s="539"/>
      <c r="X32" s="539"/>
      <c r="Y32" s="539"/>
      <c r="Z32" s="539"/>
      <c r="AA32" s="539"/>
      <c r="AB32" s="539"/>
      <c r="AC32" s="539"/>
      <c r="AD32" s="539"/>
      <c r="AE32" s="539"/>
      <c r="AF32" s="539"/>
      <c r="AG32" s="540"/>
      <c r="AH32" s="158"/>
      <c r="AJ32" s="23" t="s">
        <v>14</v>
      </c>
      <c r="AK32" s="133"/>
      <c r="AL32" s="133"/>
      <c r="AM32" s="133"/>
      <c r="AN32" s="133"/>
      <c r="AO32" s="133"/>
      <c r="AP32" s="133"/>
      <c r="AQ32" s="133"/>
      <c r="AR32" s="133"/>
      <c r="AS32" s="133"/>
      <c r="AT32" s="535"/>
      <c r="AU32" s="536"/>
      <c r="AV32" s="536"/>
      <c r="AW32" s="536"/>
      <c r="AX32" s="536"/>
      <c r="AY32" s="536"/>
      <c r="AZ32" s="537"/>
      <c r="BA32" s="538"/>
      <c r="BB32" s="539"/>
      <c r="BC32" s="539"/>
      <c r="BD32" s="539"/>
      <c r="BE32" s="539"/>
      <c r="BF32" s="539"/>
      <c r="BG32" s="539"/>
      <c r="BH32" s="539"/>
      <c r="BI32" s="539"/>
      <c r="BJ32" s="539"/>
      <c r="BK32" s="539"/>
      <c r="BL32" s="539"/>
      <c r="BM32" s="539"/>
      <c r="BN32" s="539"/>
      <c r="BO32" s="540"/>
    </row>
    <row r="33" spans="2:67" ht="17.100000000000001" customHeight="1" x14ac:dyDescent="0.45">
      <c r="B33" s="14"/>
      <c r="C33" s="143"/>
      <c r="D33" s="143"/>
      <c r="E33" s="143"/>
      <c r="F33" s="143"/>
      <c r="G33" s="143"/>
      <c r="H33" s="143"/>
      <c r="I33" s="143"/>
      <c r="J33" s="143"/>
      <c r="K33" s="143"/>
      <c r="L33" s="541"/>
      <c r="M33" s="542"/>
      <c r="N33" s="542"/>
      <c r="O33" s="542"/>
      <c r="P33" s="542"/>
      <c r="Q33" s="542"/>
      <c r="R33" s="543"/>
      <c r="S33" s="142"/>
      <c r="T33" s="143"/>
      <c r="U33" s="143"/>
      <c r="V33" s="143"/>
      <c r="W33" s="143"/>
      <c r="X33" s="143"/>
      <c r="Y33" s="143"/>
      <c r="Z33" s="143"/>
      <c r="AA33" s="143"/>
      <c r="AB33" s="143"/>
      <c r="AC33" s="143"/>
      <c r="AD33" s="143"/>
      <c r="AE33" s="143"/>
      <c r="AF33" s="143"/>
      <c r="AG33" s="144"/>
      <c r="AH33" s="158"/>
      <c r="AJ33" s="14" t="s">
        <v>15</v>
      </c>
      <c r="AK33" s="143"/>
      <c r="AL33" s="143"/>
      <c r="AM33" s="143"/>
      <c r="AN33" s="143"/>
      <c r="AO33" s="143"/>
      <c r="AP33" s="143"/>
      <c r="AQ33" s="143"/>
      <c r="AR33" s="143"/>
      <c r="AS33" s="143"/>
      <c r="AT33" s="541"/>
      <c r="AU33" s="542"/>
      <c r="AV33" s="542"/>
      <c r="AW33" s="542"/>
      <c r="AX33" s="542"/>
      <c r="AY33" s="542"/>
      <c r="AZ33" s="543"/>
      <c r="BA33" s="170" t="s">
        <v>171</v>
      </c>
      <c r="BB33" s="143"/>
      <c r="BC33" s="143"/>
      <c r="BD33" s="143"/>
      <c r="BE33" s="143"/>
      <c r="BF33" s="143"/>
      <c r="BG33" s="143"/>
      <c r="BH33" s="143"/>
      <c r="BI33" s="143"/>
      <c r="BJ33" s="143"/>
      <c r="BK33" s="143"/>
      <c r="BL33" s="544" t="s">
        <v>179</v>
      </c>
      <c r="BM33" s="545"/>
      <c r="BN33" s="545"/>
      <c r="BO33" s="546"/>
    </row>
    <row r="34" spans="2:67" ht="17.100000000000001" customHeight="1" x14ac:dyDescent="0.45">
      <c r="B34" s="14"/>
      <c r="C34" s="143"/>
      <c r="D34" s="143"/>
      <c r="E34" s="143"/>
      <c r="F34" s="143"/>
      <c r="G34" s="143"/>
      <c r="H34" s="143"/>
      <c r="I34" s="143"/>
      <c r="J34" s="143"/>
      <c r="K34" s="143"/>
      <c r="L34" s="491"/>
      <c r="M34" s="492"/>
      <c r="N34" s="492"/>
      <c r="O34" s="492"/>
      <c r="P34" s="492"/>
      <c r="Q34" s="492"/>
      <c r="R34" s="493"/>
      <c r="S34" s="712"/>
      <c r="T34" s="713"/>
      <c r="U34" s="713"/>
      <c r="V34" s="713"/>
      <c r="W34" s="713"/>
      <c r="X34" s="713"/>
      <c r="Y34" s="713"/>
      <c r="Z34" s="713"/>
      <c r="AA34" s="713"/>
      <c r="AB34" s="713"/>
      <c r="AC34" s="713"/>
      <c r="AD34" s="713"/>
      <c r="AE34" s="713"/>
      <c r="AF34" s="713"/>
      <c r="AG34" s="714"/>
      <c r="AH34" s="158"/>
      <c r="AJ34" s="126" t="s">
        <v>16</v>
      </c>
      <c r="AK34" s="132"/>
      <c r="AL34" s="132"/>
      <c r="AM34" s="132"/>
      <c r="AN34" s="132"/>
      <c r="AO34" s="132"/>
      <c r="AP34" s="132"/>
      <c r="AQ34" s="132"/>
      <c r="AR34" s="132"/>
      <c r="AS34" s="132"/>
      <c r="AT34" s="491"/>
      <c r="AU34" s="492"/>
      <c r="AV34" s="492"/>
      <c r="AW34" s="492"/>
      <c r="AX34" s="492"/>
      <c r="AY34" s="492"/>
      <c r="AZ34" s="493"/>
      <c r="BA34" s="524"/>
      <c r="BB34" s="525"/>
      <c r="BC34" s="525"/>
      <c r="BD34" s="525"/>
      <c r="BE34" s="525"/>
      <c r="BF34" s="525"/>
      <c r="BG34" s="525"/>
      <c r="BH34" s="525"/>
      <c r="BI34" s="525"/>
      <c r="BJ34" s="525"/>
      <c r="BK34" s="525"/>
      <c r="BL34" s="525"/>
      <c r="BM34" s="525"/>
      <c r="BN34" s="525"/>
      <c r="BO34" s="526"/>
    </row>
    <row r="35" spans="2:67" ht="17.100000000000001" customHeight="1" x14ac:dyDescent="0.45">
      <c r="B35" s="14"/>
      <c r="C35" s="143"/>
      <c r="D35" s="143"/>
      <c r="E35" s="143"/>
      <c r="F35" s="143"/>
      <c r="G35" s="143"/>
      <c r="H35" s="143"/>
      <c r="I35" s="143"/>
      <c r="J35" s="143"/>
      <c r="K35" s="143"/>
      <c r="L35" s="491"/>
      <c r="M35" s="492"/>
      <c r="N35" s="492"/>
      <c r="O35" s="492"/>
      <c r="P35" s="492"/>
      <c r="Q35" s="492"/>
      <c r="R35" s="493"/>
      <c r="S35" s="715"/>
      <c r="T35" s="716"/>
      <c r="U35" s="716"/>
      <c r="V35" s="716"/>
      <c r="W35" s="716"/>
      <c r="X35" s="716"/>
      <c r="Y35" s="716"/>
      <c r="Z35" s="716"/>
      <c r="AA35" s="716"/>
      <c r="AB35" s="716"/>
      <c r="AC35" s="716"/>
      <c r="AD35" s="716"/>
      <c r="AE35" s="716"/>
      <c r="AF35" s="716"/>
      <c r="AG35" s="717"/>
      <c r="AH35" s="159"/>
      <c r="AJ35" s="126" t="s">
        <v>17</v>
      </c>
      <c r="AK35" s="132"/>
      <c r="AL35" s="132"/>
      <c r="AM35" s="132"/>
      <c r="AN35" s="132"/>
      <c r="AO35" s="132"/>
      <c r="AP35" s="132"/>
      <c r="AQ35" s="132"/>
      <c r="AR35" s="132"/>
      <c r="AS35" s="132"/>
      <c r="AT35" s="518">
        <v>55000000</v>
      </c>
      <c r="AU35" s="519"/>
      <c r="AV35" s="519"/>
      <c r="AW35" s="519"/>
      <c r="AX35" s="519"/>
      <c r="AY35" s="519"/>
      <c r="AZ35" s="520"/>
      <c r="BA35" s="180" t="s">
        <v>181</v>
      </c>
      <c r="BB35" s="181"/>
      <c r="BC35" s="181"/>
      <c r="BD35" s="181"/>
      <c r="BE35" s="181"/>
      <c r="BF35" s="181"/>
      <c r="BG35" s="181"/>
      <c r="BH35" s="181"/>
      <c r="BI35" s="181"/>
      <c r="BJ35" s="181"/>
      <c r="BK35" s="181"/>
      <c r="BL35" s="732" t="s">
        <v>182</v>
      </c>
      <c r="BM35" s="516"/>
      <c r="BN35" s="516"/>
      <c r="BO35" s="517"/>
    </row>
    <row r="36" spans="2:67" ht="17.100000000000001" customHeight="1" x14ac:dyDescent="0.45">
      <c r="B36" s="14"/>
      <c r="C36" s="143"/>
      <c r="D36" s="143"/>
      <c r="E36" s="143"/>
      <c r="F36" s="143"/>
      <c r="G36" s="143"/>
      <c r="H36" s="143"/>
      <c r="I36" s="143"/>
      <c r="J36" s="143"/>
      <c r="K36" s="143"/>
      <c r="L36" s="491"/>
      <c r="M36" s="492"/>
      <c r="N36" s="492"/>
      <c r="O36" s="492"/>
      <c r="P36" s="492"/>
      <c r="Q36" s="492"/>
      <c r="R36" s="493"/>
      <c r="S36" s="712"/>
      <c r="T36" s="713"/>
      <c r="U36" s="713"/>
      <c r="V36" s="713"/>
      <c r="W36" s="713"/>
      <c r="X36" s="713"/>
      <c r="Y36" s="713"/>
      <c r="Z36" s="713"/>
      <c r="AA36" s="713"/>
      <c r="AB36" s="713"/>
      <c r="AC36" s="713"/>
      <c r="AD36" s="713"/>
      <c r="AE36" s="713"/>
      <c r="AF36" s="713"/>
      <c r="AG36" s="714"/>
      <c r="AH36" s="158"/>
      <c r="AJ36" s="14"/>
      <c r="AK36" s="143"/>
      <c r="AL36" s="143"/>
      <c r="AM36" s="143"/>
      <c r="AN36" s="143"/>
      <c r="AO36" s="143"/>
      <c r="AP36" s="143"/>
      <c r="AQ36" s="143"/>
      <c r="AR36" s="143"/>
      <c r="AS36" s="143"/>
      <c r="AT36" s="491"/>
      <c r="AU36" s="492"/>
      <c r="AV36" s="492"/>
      <c r="AW36" s="492"/>
      <c r="AX36" s="492"/>
      <c r="AY36" s="492"/>
      <c r="AZ36" s="493"/>
      <c r="BA36" s="180" t="s">
        <v>180</v>
      </c>
      <c r="BB36" s="181"/>
      <c r="BC36" s="181"/>
      <c r="BD36" s="181"/>
      <c r="BE36" s="181"/>
      <c r="BF36" s="181"/>
      <c r="BG36" s="181"/>
      <c r="BH36" s="181"/>
      <c r="BI36" s="181"/>
      <c r="BJ36" s="181"/>
      <c r="BK36" s="181"/>
      <c r="BL36" s="733" t="s">
        <v>177</v>
      </c>
      <c r="BM36" s="727"/>
      <c r="BN36" s="727"/>
      <c r="BO36" s="728"/>
    </row>
    <row r="37" spans="2:67" ht="17.100000000000001" customHeight="1" x14ac:dyDescent="0.45">
      <c r="B37" s="14"/>
      <c r="C37" s="143"/>
      <c r="D37" s="143"/>
      <c r="E37" s="143"/>
      <c r="F37" s="143"/>
      <c r="G37" s="143"/>
      <c r="H37" s="143"/>
      <c r="I37" s="143"/>
      <c r="J37" s="143"/>
      <c r="K37" s="143"/>
      <c r="L37" s="491"/>
      <c r="M37" s="492"/>
      <c r="N37" s="492"/>
      <c r="O37" s="492"/>
      <c r="P37" s="492"/>
      <c r="Q37" s="492"/>
      <c r="R37" s="493"/>
      <c r="S37" s="712"/>
      <c r="T37" s="713"/>
      <c r="U37" s="713"/>
      <c r="V37" s="713"/>
      <c r="W37" s="713"/>
      <c r="X37" s="713"/>
      <c r="Y37" s="713"/>
      <c r="Z37" s="713"/>
      <c r="AA37" s="713"/>
      <c r="AB37" s="713"/>
      <c r="AC37" s="713"/>
      <c r="AD37" s="713"/>
      <c r="AE37" s="713"/>
      <c r="AF37" s="713"/>
      <c r="AG37" s="714"/>
      <c r="AH37" s="158"/>
      <c r="AJ37" s="14"/>
      <c r="AK37" s="143"/>
      <c r="AL37" s="143"/>
      <c r="AM37" s="143"/>
      <c r="AN37" s="143"/>
      <c r="AO37" s="143"/>
      <c r="AP37" s="143"/>
      <c r="AQ37" s="143"/>
      <c r="AR37" s="143"/>
      <c r="AS37" s="143"/>
      <c r="AT37" s="491"/>
      <c r="AU37" s="492"/>
      <c r="AV37" s="492"/>
      <c r="AW37" s="492"/>
      <c r="AX37" s="492"/>
      <c r="AY37" s="492"/>
      <c r="AZ37" s="493"/>
      <c r="BA37" s="524"/>
      <c r="BB37" s="525"/>
      <c r="BC37" s="525"/>
      <c r="BD37" s="525"/>
      <c r="BE37" s="525"/>
      <c r="BF37" s="525"/>
      <c r="BG37" s="525"/>
      <c r="BH37" s="525"/>
      <c r="BI37" s="525"/>
      <c r="BJ37" s="525"/>
      <c r="BK37" s="525"/>
      <c r="BL37" s="525"/>
      <c r="BM37" s="525"/>
      <c r="BN37" s="525"/>
      <c r="BO37" s="526"/>
    </row>
    <row r="38" spans="2:67" ht="17.100000000000001" customHeight="1" x14ac:dyDescent="0.45">
      <c r="B38" s="14"/>
      <c r="C38" s="143"/>
      <c r="D38" s="143"/>
      <c r="E38" s="143"/>
      <c r="F38" s="143"/>
      <c r="G38" s="143"/>
      <c r="H38" s="143"/>
      <c r="I38" s="143"/>
      <c r="J38" s="143"/>
      <c r="K38" s="143"/>
      <c r="L38" s="491"/>
      <c r="M38" s="492"/>
      <c r="N38" s="492"/>
      <c r="O38" s="492"/>
      <c r="P38" s="492"/>
      <c r="Q38" s="492"/>
      <c r="R38" s="493"/>
      <c r="S38" s="142"/>
      <c r="T38" s="143"/>
      <c r="U38" s="143"/>
      <c r="V38" s="143"/>
      <c r="W38" s="143"/>
      <c r="X38" s="143"/>
      <c r="Y38" s="143"/>
      <c r="Z38" s="143"/>
      <c r="AA38" s="143"/>
      <c r="AB38" s="143"/>
      <c r="AC38" s="143"/>
      <c r="AD38" s="143"/>
      <c r="AE38" s="143"/>
      <c r="AF38" s="143"/>
      <c r="AG38" s="144"/>
      <c r="AH38" s="158"/>
      <c r="AJ38" s="14"/>
      <c r="AK38" s="143"/>
      <c r="AL38" s="143"/>
      <c r="AM38" s="143"/>
      <c r="AN38" s="143"/>
      <c r="AO38" s="143"/>
      <c r="AP38" s="143"/>
      <c r="AQ38" s="143"/>
      <c r="AR38" s="143"/>
      <c r="AS38" s="143"/>
      <c r="AT38" s="491"/>
      <c r="AU38" s="492"/>
      <c r="AV38" s="492"/>
      <c r="AW38" s="492"/>
      <c r="AX38" s="492"/>
      <c r="AY38" s="492"/>
      <c r="AZ38" s="493"/>
      <c r="BA38" s="142"/>
      <c r="BB38" s="143"/>
      <c r="BC38" s="143"/>
      <c r="BD38" s="143"/>
      <c r="BE38" s="143"/>
      <c r="BF38" s="143"/>
      <c r="BG38" s="143"/>
      <c r="BH38" s="143"/>
      <c r="BI38" s="143"/>
      <c r="BJ38" s="143"/>
      <c r="BK38" s="143"/>
      <c r="BL38" s="143"/>
      <c r="BM38" s="143"/>
      <c r="BN38" s="143"/>
      <c r="BO38" s="144"/>
    </row>
    <row r="39" spans="2:67" ht="17.100000000000001" customHeight="1" x14ac:dyDescent="0.45">
      <c r="B39" s="14"/>
      <c r="C39" s="143"/>
      <c r="D39" s="143"/>
      <c r="E39" s="143"/>
      <c r="F39" s="143"/>
      <c r="G39" s="143"/>
      <c r="H39" s="143"/>
      <c r="I39" s="143"/>
      <c r="J39" s="143"/>
      <c r="K39" s="143"/>
      <c r="L39" s="491"/>
      <c r="M39" s="492"/>
      <c r="N39" s="492"/>
      <c r="O39" s="492"/>
      <c r="P39" s="492"/>
      <c r="Q39" s="492"/>
      <c r="R39" s="493"/>
      <c r="S39" s="142"/>
      <c r="T39" s="143"/>
      <c r="U39" s="143"/>
      <c r="V39" s="143"/>
      <c r="W39" s="143"/>
      <c r="X39" s="143"/>
      <c r="Y39" s="143"/>
      <c r="Z39" s="143"/>
      <c r="AA39" s="143"/>
      <c r="AB39" s="143"/>
      <c r="AC39" s="143"/>
      <c r="AD39" s="143"/>
      <c r="AE39" s="143"/>
      <c r="AF39" s="143"/>
      <c r="AG39" s="144"/>
      <c r="AH39" s="158"/>
      <c r="AJ39" s="14"/>
      <c r="AK39" s="143"/>
      <c r="AL39" s="143"/>
      <c r="AM39" s="143"/>
      <c r="AN39" s="143"/>
      <c r="AO39" s="143"/>
      <c r="AP39" s="143"/>
      <c r="AQ39" s="143"/>
      <c r="AR39" s="143"/>
      <c r="AS39" s="143"/>
      <c r="AT39" s="491"/>
      <c r="AU39" s="492"/>
      <c r="AV39" s="492"/>
      <c r="AW39" s="492"/>
      <c r="AX39" s="492"/>
      <c r="AY39" s="492"/>
      <c r="AZ39" s="493"/>
      <c r="BA39" s="142"/>
      <c r="BB39" s="143"/>
      <c r="BC39" s="143"/>
      <c r="BD39" s="143"/>
      <c r="BE39" s="143"/>
      <c r="BF39" s="143"/>
      <c r="BG39" s="143"/>
      <c r="BH39" s="143"/>
      <c r="BI39" s="143"/>
      <c r="BJ39" s="143"/>
      <c r="BK39" s="143"/>
      <c r="BL39" s="143"/>
      <c r="BM39" s="143"/>
      <c r="BN39" s="143"/>
      <c r="BO39" s="144"/>
    </row>
    <row r="40" spans="2:67" ht="17.100000000000001" customHeight="1" x14ac:dyDescent="0.45">
      <c r="B40" s="14"/>
      <c r="C40" s="143"/>
      <c r="D40" s="143"/>
      <c r="E40" s="143"/>
      <c r="F40" s="143"/>
      <c r="G40" s="143"/>
      <c r="H40" s="143"/>
      <c r="I40" s="143"/>
      <c r="J40" s="143"/>
      <c r="K40" s="143"/>
      <c r="L40" s="491"/>
      <c r="M40" s="492"/>
      <c r="N40" s="492"/>
      <c r="O40" s="492"/>
      <c r="P40" s="492"/>
      <c r="Q40" s="492"/>
      <c r="R40" s="493"/>
      <c r="S40" s="142"/>
      <c r="T40" s="143"/>
      <c r="U40" s="143"/>
      <c r="V40" s="143"/>
      <c r="W40" s="143"/>
      <c r="X40" s="143"/>
      <c r="Y40" s="143"/>
      <c r="Z40" s="143"/>
      <c r="AA40" s="143"/>
      <c r="AB40" s="143"/>
      <c r="AC40" s="143"/>
      <c r="AD40" s="143"/>
      <c r="AE40" s="143"/>
      <c r="AF40" s="143"/>
      <c r="AG40" s="144"/>
      <c r="AH40" s="158"/>
      <c r="AJ40" s="14"/>
      <c r="AK40" s="143"/>
      <c r="AL40" s="143"/>
      <c r="AM40" s="143"/>
      <c r="AN40" s="143"/>
      <c r="AO40" s="143"/>
      <c r="AP40" s="143"/>
      <c r="AQ40" s="143"/>
      <c r="AR40" s="143"/>
      <c r="AS40" s="143"/>
      <c r="AT40" s="491"/>
      <c r="AU40" s="492"/>
      <c r="AV40" s="492"/>
      <c r="AW40" s="492"/>
      <c r="AX40" s="492"/>
      <c r="AY40" s="492"/>
      <c r="AZ40" s="493"/>
      <c r="BA40" s="142"/>
      <c r="BB40" s="143"/>
      <c r="BC40" s="143"/>
      <c r="BD40" s="143"/>
      <c r="BE40" s="143"/>
      <c r="BF40" s="143"/>
      <c r="BG40" s="143"/>
      <c r="BH40" s="143"/>
      <c r="BI40" s="143"/>
      <c r="BJ40" s="143"/>
      <c r="BK40" s="143"/>
      <c r="BL40" s="143"/>
      <c r="BM40" s="143"/>
      <c r="BN40" s="143"/>
      <c r="BO40" s="144"/>
    </row>
    <row r="41" spans="2:67" ht="17.100000000000001" customHeight="1" x14ac:dyDescent="0.45">
      <c r="B41" s="14"/>
      <c r="C41" s="143"/>
      <c r="D41" s="143"/>
      <c r="E41" s="143"/>
      <c r="F41" s="143"/>
      <c r="G41" s="143"/>
      <c r="H41" s="143"/>
      <c r="I41" s="143"/>
      <c r="J41" s="143"/>
      <c r="K41" s="143"/>
      <c r="L41" s="491"/>
      <c r="M41" s="492"/>
      <c r="N41" s="492"/>
      <c r="O41" s="492"/>
      <c r="P41" s="492"/>
      <c r="Q41" s="492"/>
      <c r="R41" s="493"/>
      <c r="S41" s="142"/>
      <c r="T41" s="143"/>
      <c r="U41" s="143"/>
      <c r="V41" s="143"/>
      <c r="W41" s="143"/>
      <c r="X41" s="143"/>
      <c r="Y41" s="143"/>
      <c r="Z41" s="143"/>
      <c r="AA41" s="143"/>
      <c r="AB41" s="143"/>
      <c r="AC41" s="143"/>
      <c r="AD41" s="143"/>
      <c r="AE41" s="143"/>
      <c r="AF41" s="143"/>
      <c r="AG41" s="144"/>
      <c r="AH41" s="158"/>
      <c r="AJ41" s="14"/>
      <c r="AK41" s="143"/>
      <c r="AL41" s="143"/>
      <c r="AM41" s="143"/>
      <c r="AN41" s="143"/>
      <c r="AO41" s="143"/>
      <c r="AP41" s="143"/>
      <c r="AQ41" s="143"/>
      <c r="AR41" s="143"/>
      <c r="AS41" s="143"/>
      <c r="AT41" s="491"/>
      <c r="AU41" s="492"/>
      <c r="AV41" s="492"/>
      <c r="AW41" s="492"/>
      <c r="AX41" s="492"/>
      <c r="AY41" s="492"/>
      <c r="AZ41" s="493"/>
      <c r="BA41" s="142"/>
      <c r="BB41" s="143"/>
      <c r="BC41" s="143"/>
      <c r="BD41" s="143"/>
      <c r="BE41" s="143"/>
      <c r="BF41" s="143"/>
      <c r="BG41" s="143"/>
      <c r="BH41" s="143"/>
      <c r="BI41" s="143"/>
      <c r="BJ41" s="143"/>
      <c r="BK41" s="143"/>
      <c r="BL41" s="143"/>
      <c r="BM41" s="143"/>
      <c r="BN41" s="143"/>
      <c r="BO41" s="144"/>
    </row>
    <row r="42" spans="2:67" ht="17.100000000000001" customHeight="1" thickBot="1" x14ac:dyDescent="0.5">
      <c r="B42" s="494" t="s">
        <v>18</v>
      </c>
      <c r="C42" s="495"/>
      <c r="D42" s="495"/>
      <c r="E42" s="495"/>
      <c r="F42" s="495"/>
      <c r="G42" s="495"/>
      <c r="H42" s="495"/>
      <c r="I42" s="495"/>
      <c r="J42" s="495"/>
      <c r="K42" s="496"/>
      <c r="L42" s="497">
        <f>SUM(L32:R41)</f>
        <v>0</v>
      </c>
      <c r="M42" s="498"/>
      <c r="N42" s="498"/>
      <c r="O42" s="498"/>
      <c r="P42" s="498"/>
      <c r="Q42" s="498"/>
      <c r="R42" s="499"/>
      <c r="S42" s="20"/>
      <c r="T42" s="21"/>
      <c r="U42" s="21"/>
      <c r="V42" s="21"/>
      <c r="W42" s="21"/>
      <c r="X42" s="21"/>
      <c r="Y42" s="21"/>
      <c r="Z42" s="21"/>
      <c r="AA42" s="21"/>
      <c r="AB42" s="21"/>
      <c r="AC42" s="21"/>
      <c r="AD42" s="21"/>
      <c r="AE42" s="21"/>
      <c r="AF42" s="21"/>
      <c r="AG42" s="22"/>
      <c r="AH42" s="163"/>
      <c r="AJ42" s="494" t="s">
        <v>18</v>
      </c>
      <c r="AK42" s="495"/>
      <c r="AL42" s="495"/>
      <c r="AM42" s="495"/>
      <c r="AN42" s="495"/>
      <c r="AO42" s="495"/>
      <c r="AP42" s="495"/>
      <c r="AQ42" s="495"/>
      <c r="AR42" s="495"/>
      <c r="AS42" s="496"/>
      <c r="AT42" s="497">
        <f>SUM(AT32:AZ41)</f>
        <v>55000000</v>
      </c>
      <c r="AU42" s="498"/>
      <c r="AV42" s="498"/>
      <c r="AW42" s="498"/>
      <c r="AX42" s="498"/>
      <c r="AY42" s="498"/>
      <c r="AZ42" s="499"/>
      <c r="BA42" s="20"/>
      <c r="BB42" s="21"/>
      <c r="BC42" s="21"/>
      <c r="BD42" s="21"/>
      <c r="BE42" s="21"/>
      <c r="BF42" s="21"/>
      <c r="BG42" s="21"/>
      <c r="BH42" s="21"/>
      <c r="BI42" s="21"/>
      <c r="BJ42" s="21"/>
      <c r="BK42" s="21"/>
      <c r="BL42" s="21"/>
      <c r="BM42" s="21"/>
      <c r="BN42" s="21"/>
      <c r="BO42" s="22"/>
    </row>
    <row r="43" spans="2:67" ht="17.100000000000001" customHeight="1" x14ac:dyDescent="0.45">
      <c r="B43" s="500" t="s">
        <v>9</v>
      </c>
      <c r="C43" s="501"/>
      <c r="D43" s="501"/>
      <c r="E43" s="501"/>
      <c r="F43" s="501"/>
      <c r="G43" s="501"/>
      <c r="H43" s="501"/>
      <c r="I43" s="501"/>
      <c r="J43" s="501"/>
      <c r="K43" s="502"/>
      <c r="L43" s="503"/>
      <c r="M43" s="504"/>
      <c r="N43" s="504"/>
      <c r="O43" s="504"/>
      <c r="P43" s="504"/>
      <c r="Q43" s="504"/>
      <c r="R43" s="505"/>
      <c r="S43" s="506"/>
      <c r="T43" s="507"/>
      <c r="U43" s="507"/>
      <c r="V43" s="507"/>
      <c r="W43" s="507"/>
      <c r="X43" s="507"/>
      <c r="Y43" s="507"/>
      <c r="Z43" s="507"/>
      <c r="AA43" s="507"/>
      <c r="AB43" s="507"/>
      <c r="AC43" s="507"/>
      <c r="AD43" s="507"/>
      <c r="AE43" s="507"/>
      <c r="AF43" s="507"/>
      <c r="AG43" s="508"/>
      <c r="AH43" s="164"/>
      <c r="AJ43" s="500" t="s">
        <v>9</v>
      </c>
      <c r="AK43" s="501"/>
      <c r="AL43" s="501"/>
      <c r="AM43" s="501"/>
      <c r="AN43" s="501"/>
      <c r="AO43" s="501"/>
      <c r="AP43" s="501"/>
      <c r="AQ43" s="501"/>
      <c r="AR43" s="501"/>
      <c r="AS43" s="502"/>
      <c r="AT43" s="503"/>
      <c r="AU43" s="504"/>
      <c r="AV43" s="504"/>
      <c r="AW43" s="504"/>
      <c r="AX43" s="504"/>
      <c r="AY43" s="504"/>
      <c r="AZ43" s="505"/>
      <c r="BA43" s="506"/>
      <c r="BB43" s="507"/>
      <c r="BC43" s="507"/>
      <c r="BD43" s="507"/>
      <c r="BE43" s="507"/>
      <c r="BF43" s="507"/>
      <c r="BG43" s="507"/>
      <c r="BH43" s="507"/>
      <c r="BI43" s="507"/>
      <c r="BJ43" s="507"/>
      <c r="BK43" s="507"/>
      <c r="BL43" s="507"/>
      <c r="BM43" s="507"/>
      <c r="BN43" s="507"/>
      <c r="BO43" s="508"/>
    </row>
    <row r="44" spans="2:67" ht="17.100000000000001" customHeight="1" x14ac:dyDescent="0.45">
      <c r="B44" s="18"/>
      <c r="C44" s="131"/>
      <c r="D44" s="131"/>
      <c r="E44" s="131"/>
      <c r="F44" s="131"/>
      <c r="G44" s="131"/>
      <c r="H44" s="131"/>
      <c r="I44" s="131"/>
      <c r="J44" s="131"/>
      <c r="K44" s="131"/>
      <c r="L44" s="467"/>
      <c r="M44" s="468"/>
      <c r="N44" s="468"/>
      <c r="O44" s="468"/>
      <c r="P44" s="468"/>
      <c r="Q44" s="468"/>
      <c r="R44" s="469"/>
      <c r="S44" s="470"/>
      <c r="T44" s="471"/>
      <c r="U44" s="471"/>
      <c r="V44" s="471"/>
      <c r="W44" s="471"/>
      <c r="X44" s="471"/>
      <c r="Y44" s="471"/>
      <c r="Z44" s="471"/>
      <c r="AA44" s="471"/>
      <c r="AB44" s="471"/>
      <c r="AC44" s="471"/>
      <c r="AD44" s="471"/>
      <c r="AE44" s="471"/>
      <c r="AF44" s="471"/>
      <c r="AG44" s="472"/>
      <c r="AH44" s="160"/>
      <c r="AJ44" s="18" t="s">
        <v>15</v>
      </c>
      <c r="AK44" s="131"/>
      <c r="AL44" s="131"/>
      <c r="AM44" s="131"/>
      <c r="AN44" s="131"/>
      <c r="AO44" s="131"/>
      <c r="AP44" s="131"/>
      <c r="AQ44" s="131"/>
      <c r="AR44" s="131"/>
      <c r="AS44" s="131"/>
      <c r="AT44" s="467"/>
      <c r="AU44" s="468"/>
      <c r="AV44" s="468"/>
      <c r="AW44" s="468"/>
      <c r="AX44" s="468"/>
      <c r="AY44" s="468"/>
      <c r="AZ44" s="469"/>
      <c r="BA44" s="178" t="s">
        <v>171</v>
      </c>
      <c r="BB44" s="179"/>
      <c r="BC44" s="179"/>
      <c r="BD44" s="179"/>
      <c r="BE44" s="179"/>
      <c r="BF44" s="179"/>
      <c r="BG44" s="179"/>
      <c r="BH44" s="179"/>
      <c r="BI44" s="179"/>
      <c r="BJ44" s="179"/>
      <c r="BK44" s="179"/>
      <c r="BL44" s="512" t="s">
        <v>176</v>
      </c>
      <c r="BM44" s="513"/>
      <c r="BN44" s="513"/>
      <c r="BO44" s="514"/>
    </row>
    <row r="45" spans="2:67" ht="17.100000000000001" customHeight="1" x14ac:dyDescent="0.45">
      <c r="B45" s="18"/>
      <c r="C45" s="131"/>
      <c r="D45" s="131"/>
      <c r="E45" s="131"/>
      <c r="F45" s="131"/>
      <c r="G45" s="131"/>
      <c r="H45" s="131"/>
      <c r="I45" s="131"/>
      <c r="J45" s="131"/>
      <c r="K45" s="131"/>
      <c r="L45" s="467"/>
      <c r="M45" s="468"/>
      <c r="N45" s="468"/>
      <c r="O45" s="468"/>
      <c r="P45" s="468"/>
      <c r="Q45" s="468"/>
      <c r="R45" s="469"/>
      <c r="S45" s="470"/>
      <c r="T45" s="471"/>
      <c r="U45" s="471"/>
      <c r="V45" s="471"/>
      <c r="W45" s="471"/>
      <c r="X45" s="471"/>
      <c r="Y45" s="471"/>
      <c r="Z45" s="471"/>
      <c r="AA45" s="471"/>
      <c r="AB45" s="471"/>
      <c r="AC45" s="471"/>
      <c r="AD45" s="471"/>
      <c r="AE45" s="471"/>
      <c r="AF45" s="471"/>
      <c r="AG45" s="472"/>
      <c r="AH45" s="160"/>
      <c r="AJ45" s="128" t="s">
        <v>19</v>
      </c>
      <c r="AK45" s="131"/>
      <c r="AL45" s="131"/>
      <c r="AM45" s="131"/>
      <c r="AN45" s="131"/>
      <c r="AO45" s="131"/>
      <c r="AP45" s="131"/>
      <c r="AQ45" s="131"/>
      <c r="AR45" s="131"/>
      <c r="AS45" s="131"/>
      <c r="AT45" s="509">
        <v>22480000</v>
      </c>
      <c r="AU45" s="510"/>
      <c r="AV45" s="510"/>
      <c r="AW45" s="510"/>
      <c r="AX45" s="510"/>
      <c r="AY45" s="510"/>
      <c r="AZ45" s="511"/>
      <c r="BA45" s="178" t="s">
        <v>178</v>
      </c>
      <c r="BB45" s="179"/>
      <c r="BC45" s="179"/>
      <c r="BD45" s="179"/>
      <c r="BE45" s="179"/>
      <c r="BF45" s="179"/>
      <c r="BG45" s="179"/>
      <c r="BH45" s="179"/>
      <c r="BI45" s="179"/>
      <c r="BJ45" s="179"/>
      <c r="BK45" s="179"/>
      <c r="BL45" s="726" t="s">
        <v>183</v>
      </c>
      <c r="BM45" s="727"/>
      <c r="BN45" s="727"/>
      <c r="BO45" s="728"/>
    </row>
    <row r="46" spans="2:67" ht="17.100000000000001" customHeight="1" x14ac:dyDescent="0.45">
      <c r="B46" s="18"/>
      <c r="C46" s="131"/>
      <c r="D46" s="131"/>
      <c r="E46" s="131"/>
      <c r="F46" s="131"/>
      <c r="G46" s="131"/>
      <c r="H46" s="131"/>
      <c r="I46" s="131"/>
      <c r="J46" s="131"/>
      <c r="K46" s="131"/>
      <c r="L46" s="467"/>
      <c r="M46" s="468"/>
      <c r="N46" s="468"/>
      <c r="O46" s="468"/>
      <c r="P46" s="468"/>
      <c r="Q46" s="468"/>
      <c r="R46" s="469"/>
      <c r="S46" s="470"/>
      <c r="T46" s="471"/>
      <c r="U46" s="471"/>
      <c r="V46" s="471"/>
      <c r="W46" s="471"/>
      <c r="X46" s="471"/>
      <c r="Y46" s="471"/>
      <c r="Z46" s="471"/>
      <c r="AA46" s="471"/>
      <c r="AB46" s="471"/>
      <c r="AC46" s="471"/>
      <c r="AD46" s="471"/>
      <c r="AE46" s="471"/>
      <c r="AF46" s="471"/>
      <c r="AG46" s="472"/>
      <c r="AH46" s="160"/>
      <c r="AJ46" s="128" t="s">
        <v>20</v>
      </c>
      <c r="AK46" s="131"/>
      <c r="AL46" s="131"/>
      <c r="AM46" s="131"/>
      <c r="AN46" s="131"/>
      <c r="AO46" s="131"/>
      <c r="AP46" s="131"/>
      <c r="AQ46" s="131"/>
      <c r="AR46" s="131"/>
      <c r="AS46" s="131"/>
      <c r="AT46" s="467"/>
      <c r="AU46" s="468"/>
      <c r="AV46" s="468"/>
      <c r="AW46" s="468"/>
      <c r="AX46" s="468"/>
      <c r="AY46" s="468"/>
      <c r="AZ46" s="469"/>
      <c r="BA46" s="182"/>
      <c r="BB46" s="183"/>
      <c r="BC46" s="183"/>
      <c r="BD46" s="183"/>
      <c r="BE46" s="183"/>
      <c r="BF46" s="183"/>
      <c r="BG46" s="183"/>
      <c r="BH46" s="183"/>
      <c r="BI46" s="183"/>
      <c r="BJ46" s="183"/>
      <c r="BK46" s="183"/>
      <c r="BL46" s="729"/>
      <c r="BM46" s="516"/>
      <c r="BN46" s="516"/>
      <c r="BO46" s="517"/>
    </row>
    <row r="47" spans="2:67" ht="17.100000000000001" customHeight="1" x14ac:dyDescent="0.45">
      <c r="B47" s="18"/>
      <c r="C47" s="131"/>
      <c r="D47" s="131"/>
      <c r="E47" s="131"/>
      <c r="F47" s="131"/>
      <c r="G47" s="131"/>
      <c r="H47" s="131"/>
      <c r="I47" s="131"/>
      <c r="J47" s="131"/>
      <c r="K47" s="131"/>
      <c r="L47" s="467"/>
      <c r="M47" s="468"/>
      <c r="N47" s="468"/>
      <c r="O47" s="468"/>
      <c r="P47" s="468"/>
      <c r="Q47" s="468"/>
      <c r="R47" s="469"/>
      <c r="S47" s="470"/>
      <c r="T47" s="471"/>
      <c r="U47" s="471"/>
      <c r="V47" s="471"/>
      <c r="W47" s="471"/>
      <c r="X47" s="471"/>
      <c r="Y47" s="471"/>
      <c r="Z47" s="471"/>
      <c r="AA47" s="471"/>
      <c r="AB47" s="471"/>
      <c r="AC47" s="471"/>
      <c r="AD47" s="471"/>
      <c r="AE47" s="471"/>
      <c r="AF47" s="471"/>
      <c r="AG47" s="472"/>
      <c r="AH47" s="160"/>
      <c r="AJ47" s="128"/>
      <c r="AK47" s="171"/>
      <c r="AL47" s="171"/>
      <c r="AM47" s="171"/>
      <c r="AN47" s="171"/>
      <c r="AO47" s="171"/>
      <c r="AP47" s="171"/>
      <c r="AQ47" s="171"/>
      <c r="AR47" s="171"/>
      <c r="AS47" s="131"/>
      <c r="AT47" s="467"/>
      <c r="AU47" s="468"/>
      <c r="AV47" s="468"/>
      <c r="AW47" s="468"/>
      <c r="AX47" s="468"/>
      <c r="AY47" s="468"/>
      <c r="AZ47" s="469"/>
      <c r="BA47" s="182"/>
      <c r="BB47" s="183"/>
      <c r="BC47" s="183"/>
      <c r="BD47" s="183"/>
      <c r="BE47" s="183"/>
      <c r="BF47" s="183"/>
      <c r="BG47" s="183"/>
      <c r="BH47" s="183"/>
      <c r="BI47" s="183"/>
      <c r="BJ47" s="183"/>
      <c r="BK47" s="183"/>
      <c r="BL47" s="729"/>
      <c r="BM47" s="516"/>
      <c r="BN47" s="516"/>
      <c r="BO47" s="517"/>
    </row>
    <row r="48" spans="2:67" ht="17.100000000000001" customHeight="1" x14ac:dyDescent="0.45">
      <c r="B48" s="18"/>
      <c r="C48" s="131"/>
      <c r="D48" s="131"/>
      <c r="E48" s="131"/>
      <c r="F48" s="131"/>
      <c r="G48" s="131"/>
      <c r="H48" s="131"/>
      <c r="I48" s="131"/>
      <c r="J48" s="131"/>
      <c r="K48" s="131"/>
      <c r="L48" s="467"/>
      <c r="M48" s="468"/>
      <c r="N48" s="468"/>
      <c r="O48" s="468"/>
      <c r="P48" s="468"/>
      <c r="Q48" s="468"/>
      <c r="R48" s="469"/>
      <c r="S48" s="470"/>
      <c r="T48" s="471"/>
      <c r="U48" s="471"/>
      <c r="V48" s="471"/>
      <c r="W48" s="471"/>
      <c r="X48" s="471"/>
      <c r="Y48" s="471"/>
      <c r="Z48" s="471"/>
      <c r="AA48" s="471"/>
      <c r="AB48" s="471"/>
      <c r="AC48" s="471"/>
      <c r="AD48" s="471"/>
      <c r="AE48" s="471"/>
      <c r="AF48" s="471"/>
      <c r="AG48" s="472"/>
      <c r="AH48" s="160"/>
      <c r="AJ48" s="128"/>
      <c r="AK48" s="171"/>
      <c r="AL48" s="171"/>
      <c r="AM48" s="171"/>
      <c r="AN48" s="171"/>
      <c r="AO48" s="171"/>
      <c r="AP48" s="171"/>
      <c r="AQ48" s="171"/>
      <c r="AR48" s="171"/>
      <c r="AS48" s="131"/>
      <c r="AT48" s="467"/>
      <c r="AU48" s="468"/>
      <c r="AV48" s="468"/>
      <c r="AW48" s="468"/>
      <c r="AX48" s="468"/>
      <c r="AY48" s="468"/>
      <c r="AZ48" s="469"/>
      <c r="BA48" s="182"/>
      <c r="BB48" s="183"/>
      <c r="BC48" s="183"/>
      <c r="BD48" s="183"/>
      <c r="BE48" s="183"/>
      <c r="BF48" s="183"/>
      <c r="BG48" s="183"/>
      <c r="BH48" s="183"/>
      <c r="BI48" s="183"/>
      <c r="BJ48" s="183"/>
      <c r="BK48" s="183"/>
      <c r="BL48" s="729"/>
      <c r="BM48" s="516"/>
      <c r="BN48" s="516"/>
      <c r="BO48" s="517"/>
    </row>
    <row r="49" spans="2:67" ht="17.100000000000001" customHeight="1" x14ac:dyDescent="0.45">
      <c r="B49" s="18"/>
      <c r="C49" s="131"/>
      <c r="D49" s="131"/>
      <c r="E49" s="131"/>
      <c r="F49" s="131"/>
      <c r="G49" s="131"/>
      <c r="H49" s="131"/>
      <c r="I49" s="131"/>
      <c r="J49" s="131"/>
      <c r="K49" s="131"/>
      <c r="L49" s="467"/>
      <c r="M49" s="468"/>
      <c r="N49" s="468"/>
      <c r="O49" s="468"/>
      <c r="P49" s="468"/>
      <c r="Q49" s="468"/>
      <c r="R49" s="469"/>
      <c r="S49" s="470"/>
      <c r="T49" s="471"/>
      <c r="U49" s="471"/>
      <c r="V49" s="471"/>
      <c r="W49" s="471"/>
      <c r="X49" s="471"/>
      <c r="Y49" s="471"/>
      <c r="Z49" s="471"/>
      <c r="AA49" s="471"/>
      <c r="AB49" s="471"/>
      <c r="AC49" s="471"/>
      <c r="AD49" s="471"/>
      <c r="AE49" s="471"/>
      <c r="AF49" s="471"/>
      <c r="AG49" s="472"/>
      <c r="AH49" s="160"/>
      <c r="AJ49" s="128"/>
      <c r="AK49" s="171"/>
      <c r="AL49" s="171"/>
      <c r="AM49" s="171"/>
      <c r="AN49" s="171"/>
      <c r="AO49" s="171"/>
      <c r="AP49" s="171"/>
      <c r="AQ49" s="171"/>
      <c r="AR49" s="171"/>
      <c r="AS49" s="131"/>
      <c r="AT49" s="467"/>
      <c r="AU49" s="468"/>
      <c r="AV49" s="468"/>
      <c r="AW49" s="468"/>
      <c r="AX49" s="468"/>
      <c r="AY49" s="468"/>
      <c r="AZ49" s="469"/>
      <c r="BA49" s="182"/>
      <c r="BB49" s="183"/>
      <c r="BC49" s="183"/>
      <c r="BD49" s="183"/>
      <c r="BE49" s="183"/>
      <c r="BF49" s="183"/>
      <c r="BG49" s="183"/>
      <c r="BH49" s="183"/>
      <c r="BI49" s="183"/>
      <c r="BJ49" s="183"/>
      <c r="BK49" s="183"/>
      <c r="BL49" s="729"/>
      <c r="BM49" s="516"/>
      <c r="BN49" s="516"/>
      <c r="BO49" s="517"/>
    </row>
    <row r="50" spans="2:67" ht="17.100000000000001" customHeight="1" x14ac:dyDescent="0.45">
      <c r="B50" s="18"/>
      <c r="C50" s="131"/>
      <c r="D50" s="131"/>
      <c r="E50" s="131"/>
      <c r="F50" s="131"/>
      <c r="G50" s="131"/>
      <c r="H50" s="131"/>
      <c r="I50" s="131"/>
      <c r="J50" s="131"/>
      <c r="K50" s="131"/>
      <c r="L50" s="467"/>
      <c r="M50" s="468"/>
      <c r="N50" s="468"/>
      <c r="O50" s="468"/>
      <c r="P50" s="468"/>
      <c r="Q50" s="468"/>
      <c r="R50" s="469"/>
      <c r="S50" s="470"/>
      <c r="T50" s="471"/>
      <c r="U50" s="471"/>
      <c r="V50" s="471"/>
      <c r="W50" s="471"/>
      <c r="X50" s="471"/>
      <c r="Y50" s="471"/>
      <c r="Z50" s="471"/>
      <c r="AA50" s="471"/>
      <c r="AB50" s="471"/>
      <c r="AC50" s="471"/>
      <c r="AD50" s="471"/>
      <c r="AE50" s="471"/>
      <c r="AF50" s="471"/>
      <c r="AG50" s="472"/>
      <c r="AH50" s="160"/>
      <c r="AJ50" s="128"/>
      <c r="AK50" s="171"/>
      <c r="AL50" s="171"/>
      <c r="AM50" s="171"/>
      <c r="AN50" s="171"/>
      <c r="AO50" s="171"/>
      <c r="AP50" s="171"/>
      <c r="AQ50" s="171"/>
      <c r="AR50" s="171"/>
      <c r="AS50" s="131"/>
      <c r="AT50" s="467"/>
      <c r="AU50" s="468"/>
      <c r="AV50" s="468"/>
      <c r="AW50" s="468"/>
      <c r="AX50" s="468"/>
      <c r="AY50" s="468"/>
      <c r="AZ50" s="469"/>
      <c r="BA50" s="182"/>
      <c r="BB50" s="183"/>
      <c r="BC50" s="183"/>
      <c r="BD50" s="183"/>
      <c r="BE50" s="183"/>
      <c r="BF50" s="183"/>
      <c r="BG50" s="183"/>
      <c r="BH50" s="183"/>
      <c r="BI50" s="183"/>
      <c r="BJ50" s="183"/>
      <c r="BK50" s="183"/>
      <c r="BL50" s="729"/>
      <c r="BM50" s="516"/>
      <c r="BN50" s="516"/>
      <c r="BO50" s="517"/>
    </row>
    <row r="51" spans="2:67" ht="17.100000000000001" customHeight="1" x14ac:dyDescent="0.45">
      <c r="B51" s="18"/>
      <c r="C51" s="131"/>
      <c r="D51" s="131"/>
      <c r="E51" s="131"/>
      <c r="F51" s="131"/>
      <c r="G51" s="131"/>
      <c r="H51" s="131"/>
      <c r="I51" s="131"/>
      <c r="J51" s="131"/>
      <c r="K51" s="131"/>
      <c r="L51" s="467"/>
      <c r="M51" s="468"/>
      <c r="N51" s="468"/>
      <c r="O51" s="468"/>
      <c r="P51" s="468"/>
      <c r="Q51" s="468"/>
      <c r="R51" s="469"/>
      <c r="S51" s="470"/>
      <c r="T51" s="471"/>
      <c r="U51" s="471"/>
      <c r="V51" s="471"/>
      <c r="W51" s="471"/>
      <c r="X51" s="471"/>
      <c r="Y51" s="471"/>
      <c r="Z51" s="471"/>
      <c r="AA51" s="471"/>
      <c r="AB51" s="471"/>
      <c r="AC51" s="471"/>
      <c r="AD51" s="471"/>
      <c r="AE51" s="471"/>
      <c r="AF51" s="471"/>
      <c r="AG51" s="472"/>
      <c r="AH51" s="160"/>
      <c r="AJ51" s="128"/>
      <c r="AK51" s="171"/>
      <c r="AL51" s="171"/>
      <c r="AM51" s="171"/>
      <c r="AN51" s="171"/>
      <c r="AO51" s="171"/>
      <c r="AP51" s="171"/>
      <c r="AQ51" s="171"/>
      <c r="AR51" s="171"/>
      <c r="AS51" s="131"/>
      <c r="AT51" s="467"/>
      <c r="AU51" s="468"/>
      <c r="AV51" s="468"/>
      <c r="AW51" s="468"/>
      <c r="AX51" s="468"/>
      <c r="AY51" s="468"/>
      <c r="AZ51" s="469"/>
      <c r="BA51" s="182"/>
      <c r="BB51" s="183"/>
      <c r="BC51" s="183"/>
      <c r="BD51" s="183"/>
      <c r="BE51" s="183"/>
      <c r="BF51" s="183"/>
      <c r="BG51" s="183"/>
      <c r="BH51" s="183"/>
      <c r="BI51" s="183"/>
      <c r="BJ51" s="183"/>
      <c r="BK51" s="183"/>
      <c r="BL51" s="730"/>
      <c r="BM51" s="652"/>
      <c r="BN51" s="652"/>
      <c r="BO51" s="731"/>
    </row>
    <row r="52" spans="2:67" ht="17.100000000000001" customHeight="1" thickBot="1" x14ac:dyDescent="0.5">
      <c r="B52" s="473" t="s">
        <v>21</v>
      </c>
      <c r="C52" s="474"/>
      <c r="D52" s="474"/>
      <c r="E52" s="474"/>
      <c r="F52" s="474"/>
      <c r="G52" s="474"/>
      <c r="H52" s="474"/>
      <c r="I52" s="474"/>
      <c r="J52" s="474"/>
      <c r="K52" s="475"/>
      <c r="L52" s="476">
        <f>SUM(L43:R51)</f>
        <v>0</v>
      </c>
      <c r="M52" s="477"/>
      <c r="N52" s="477"/>
      <c r="O52" s="477"/>
      <c r="P52" s="477"/>
      <c r="Q52" s="477"/>
      <c r="R52" s="478"/>
      <c r="S52" s="479"/>
      <c r="T52" s="480"/>
      <c r="U52" s="480"/>
      <c r="V52" s="480"/>
      <c r="W52" s="480"/>
      <c r="X52" s="480"/>
      <c r="Y52" s="480"/>
      <c r="Z52" s="480"/>
      <c r="AA52" s="480"/>
      <c r="AB52" s="480"/>
      <c r="AC52" s="480"/>
      <c r="AD52" s="480"/>
      <c r="AE52" s="480"/>
      <c r="AF52" s="480"/>
      <c r="AG52" s="481"/>
      <c r="AH52" s="165"/>
      <c r="AJ52" s="473" t="s">
        <v>21</v>
      </c>
      <c r="AK52" s="474"/>
      <c r="AL52" s="474"/>
      <c r="AM52" s="474"/>
      <c r="AN52" s="474"/>
      <c r="AO52" s="474"/>
      <c r="AP52" s="474"/>
      <c r="AQ52" s="474"/>
      <c r="AR52" s="474"/>
      <c r="AS52" s="475"/>
      <c r="AT52" s="476">
        <f>SUM(AT43:AZ51)</f>
        <v>22480000</v>
      </c>
      <c r="AU52" s="477"/>
      <c r="AV52" s="477"/>
      <c r="AW52" s="477"/>
      <c r="AX52" s="477"/>
      <c r="AY52" s="477"/>
      <c r="AZ52" s="478"/>
      <c r="BA52" s="479"/>
      <c r="BB52" s="480"/>
      <c r="BC52" s="480"/>
      <c r="BD52" s="480"/>
      <c r="BE52" s="480"/>
      <c r="BF52" s="480"/>
      <c r="BG52" s="480"/>
      <c r="BH52" s="480"/>
      <c r="BI52" s="480"/>
      <c r="BJ52" s="480"/>
      <c r="BK52" s="480"/>
      <c r="BL52" s="480"/>
      <c r="BM52" s="480"/>
      <c r="BN52" s="480"/>
      <c r="BO52" s="481"/>
    </row>
    <row r="53" spans="2:67" ht="17.100000000000001" customHeight="1" x14ac:dyDescent="0.45">
      <c r="B53" s="482" t="s">
        <v>22</v>
      </c>
      <c r="C53" s="483"/>
      <c r="D53" s="483"/>
      <c r="E53" s="483"/>
      <c r="F53" s="483"/>
      <c r="G53" s="483"/>
      <c r="H53" s="483"/>
      <c r="I53" s="483"/>
      <c r="J53" s="483"/>
      <c r="K53" s="484"/>
      <c r="L53" s="485">
        <f>L42+L52</f>
        <v>0</v>
      </c>
      <c r="M53" s="486"/>
      <c r="N53" s="486"/>
      <c r="O53" s="486"/>
      <c r="P53" s="486"/>
      <c r="Q53" s="486"/>
      <c r="R53" s="487"/>
      <c r="S53" s="482"/>
      <c r="T53" s="483"/>
      <c r="U53" s="483"/>
      <c r="V53" s="483"/>
      <c r="W53" s="483"/>
      <c r="X53" s="483"/>
      <c r="Y53" s="483"/>
      <c r="Z53" s="483"/>
      <c r="AA53" s="483"/>
      <c r="AB53" s="483"/>
      <c r="AC53" s="483"/>
      <c r="AD53" s="483"/>
      <c r="AE53" s="483"/>
      <c r="AF53" s="483"/>
      <c r="AG53" s="484"/>
      <c r="AH53" s="145"/>
      <c r="AJ53" s="482" t="s">
        <v>22</v>
      </c>
      <c r="AK53" s="483"/>
      <c r="AL53" s="483"/>
      <c r="AM53" s="483"/>
      <c r="AN53" s="483"/>
      <c r="AO53" s="483"/>
      <c r="AP53" s="483"/>
      <c r="AQ53" s="483"/>
      <c r="AR53" s="483"/>
      <c r="AS53" s="484"/>
      <c r="AT53" s="485">
        <f>AT42+AT52</f>
        <v>77480000</v>
      </c>
      <c r="AU53" s="486"/>
      <c r="AV53" s="486"/>
      <c r="AW53" s="486"/>
      <c r="AX53" s="486"/>
      <c r="AY53" s="486"/>
      <c r="AZ53" s="487"/>
      <c r="BA53" s="482"/>
      <c r="BB53" s="483"/>
      <c r="BC53" s="483"/>
      <c r="BD53" s="483"/>
      <c r="BE53" s="483"/>
      <c r="BF53" s="483"/>
      <c r="BG53" s="483"/>
      <c r="BH53" s="483"/>
      <c r="BI53" s="483"/>
      <c r="BJ53" s="483"/>
      <c r="BK53" s="483"/>
      <c r="BL53" s="483"/>
      <c r="BM53" s="483"/>
      <c r="BN53" s="483"/>
      <c r="BO53" s="484"/>
    </row>
    <row r="54" spans="2:67" ht="17.100000000000001" customHeight="1" x14ac:dyDescent="0.45">
      <c r="B54" s="488" t="s">
        <v>23</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90"/>
      <c r="AH54" s="146"/>
      <c r="AJ54" s="488" t="s">
        <v>23</v>
      </c>
      <c r="AK54" s="489"/>
      <c r="AL54" s="489"/>
      <c r="AM54" s="489"/>
      <c r="AN54" s="489"/>
      <c r="AO54" s="489"/>
      <c r="AP54" s="489"/>
      <c r="AQ54" s="489"/>
      <c r="AR54" s="489"/>
      <c r="AS54" s="489"/>
      <c r="AT54" s="489"/>
      <c r="AU54" s="489"/>
      <c r="AV54" s="489"/>
      <c r="AW54" s="489"/>
      <c r="AX54" s="489"/>
      <c r="AY54" s="489"/>
      <c r="AZ54" s="489"/>
      <c r="BA54" s="489"/>
      <c r="BB54" s="489"/>
      <c r="BC54" s="489"/>
      <c r="BD54" s="489"/>
      <c r="BE54" s="489"/>
      <c r="BF54" s="489"/>
      <c r="BG54" s="489"/>
      <c r="BH54" s="489"/>
      <c r="BI54" s="489"/>
      <c r="BJ54" s="489"/>
      <c r="BK54" s="489"/>
      <c r="BL54" s="489"/>
      <c r="BM54" s="489"/>
      <c r="BN54" s="489"/>
      <c r="BO54" s="490"/>
    </row>
    <row r="55" spans="2:67" ht="17.100000000000001" customHeight="1" x14ac:dyDescent="0.45">
      <c r="B55" s="7" t="s">
        <v>24</v>
      </c>
      <c r="C55" s="8"/>
      <c r="D55" s="8"/>
      <c r="E55" s="8"/>
      <c r="F55" s="8"/>
      <c r="G55" s="8"/>
      <c r="H55" s="8"/>
      <c r="I55" s="8"/>
      <c r="J55" s="9"/>
      <c r="K55" s="7" t="s">
        <v>25</v>
      </c>
      <c r="L55" s="8"/>
      <c r="M55" s="8"/>
      <c r="N55" s="8"/>
      <c r="O55" s="8"/>
      <c r="P55" s="8"/>
      <c r="Q55" s="9"/>
      <c r="R55" s="7" t="s">
        <v>26</v>
      </c>
      <c r="S55" s="9"/>
      <c r="T55" s="7" t="s">
        <v>27</v>
      </c>
      <c r="U55" s="8"/>
      <c r="V55" s="8"/>
      <c r="W55" s="9"/>
      <c r="X55" s="7" t="s">
        <v>12</v>
      </c>
      <c r="Y55" s="8"/>
      <c r="Z55" s="8"/>
      <c r="AA55" s="9"/>
      <c r="AB55" s="422" t="s">
        <v>28</v>
      </c>
      <c r="AC55" s="423"/>
      <c r="AD55" s="423"/>
      <c r="AE55" s="423"/>
      <c r="AF55" s="423"/>
      <c r="AG55" s="424"/>
      <c r="AH55" s="147"/>
      <c r="AJ55" s="7" t="s">
        <v>24</v>
      </c>
      <c r="AK55" s="8"/>
      <c r="AL55" s="8"/>
      <c r="AM55" s="8"/>
      <c r="AN55" s="8"/>
      <c r="AO55" s="8"/>
      <c r="AP55" s="8"/>
      <c r="AQ55" s="8"/>
      <c r="AR55" s="9"/>
      <c r="AS55" s="7" t="s">
        <v>25</v>
      </c>
      <c r="AT55" s="8"/>
      <c r="AU55" s="8"/>
      <c r="AV55" s="8"/>
      <c r="AW55" s="8"/>
      <c r="AX55" s="8"/>
      <c r="AY55" s="9"/>
      <c r="AZ55" s="7" t="s">
        <v>26</v>
      </c>
      <c r="BA55" s="9"/>
      <c r="BB55" s="7" t="s">
        <v>27</v>
      </c>
      <c r="BC55" s="8"/>
      <c r="BD55" s="8"/>
      <c r="BE55" s="9"/>
      <c r="BF55" s="7" t="s">
        <v>12</v>
      </c>
      <c r="BG55" s="8"/>
      <c r="BH55" s="8"/>
      <c r="BI55" s="9"/>
      <c r="BJ55" s="7" t="s">
        <v>28</v>
      </c>
      <c r="BK55" s="8"/>
      <c r="BL55" s="8"/>
      <c r="BM55" s="8"/>
      <c r="BN55" s="8"/>
      <c r="BO55" s="9"/>
    </row>
    <row r="56" spans="2:67" ht="17.100000000000001" customHeight="1" x14ac:dyDescent="0.45">
      <c r="B56" s="458"/>
      <c r="C56" s="459"/>
      <c r="D56" s="459"/>
      <c r="E56" s="459"/>
      <c r="F56" s="459"/>
      <c r="G56" s="459"/>
      <c r="H56" s="459"/>
      <c r="I56" s="459"/>
      <c r="J56" s="459"/>
      <c r="K56" s="460"/>
      <c r="L56" s="461"/>
      <c r="M56" s="461"/>
      <c r="N56" s="461"/>
      <c r="O56" s="461"/>
      <c r="P56" s="461"/>
      <c r="Q56" s="461"/>
      <c r="R56" s="462"/>
      <c r="S56" s="463"/>
      <c r="T56" s="462"/>
      <c r="U56" s="463"/>
      <c r="V56" s="463"/>
      <c r="W56" s="463"/>
      <c r="X56" s="464"/>
      <c r="Y56" s="465"/>
      <c r="Z56" s="465"/>
      <c r="AA56" s="465"/>
      <c r="AB56" s="460"/>
      <c r="AC56" s="461"/>
      <c r="AD56" s="461"/>
      <c r="AE56" s="461"/>
      <c r="AF56" s="461"/>
      <c r="AG56" s="466"/>
      <c r="AH56" s="161"/>
      <c r="AJ56" s="458"/>
      <c r="AK56" s="459"/>
      <c r="AL56" s="459"/>
      <c r="AM56" s="459"/>
      <c r="AN56" s="459"/>
      <c r="AO56" s="459"/>
      <c r="AP56" s="459"/>
      <c r="AQ56" s="459"/>
      <c r="AR56" s="459"/>
      <c r="AS56" s="460"/>
      <c r="AT56" s="461"/>
      <c r="AU56" s="461"/>
      <c r="AV56" s="461"/>
      <c r="AW56" s="461"/>
      <c r="AX56" s="461"/>
      <c r="AY56" s="461"/>
      <c r="AZ56" s="462"/>
      <c r="BA56" s="463"/>
      <c r="BB56" s="462"/>
      <c r="BC56" s="463"/>
      <c r="BD56" s="463"/>
      <c r="BE56" s="463"/>
      <c r="BF56" s="464"/>
      <c r="BG56" s="465"/>
      <c r="BH56" s="465"/>
      <c r="BI56" s="465"/>
      <c r="BJ56" s="460"/>
      <c r="BK56" s="461"/>
      <c r="BL56" s="461"/>
      <c r="BM56" s="461"/>
      <c r="BN56" s="461"/>
      <c r="BO56" s="466"/>
    </row>
    <row r="57" spans="2:67" ht="17.100000000000001" customHeight="1" x14ac:dyDescent="0.45">
      <c r="B57" s="427"/>
      <c r="C57" s="428"/>
      <c r="D57" s="428"/>
      <c r="E57" s="428"/>
      <c r="F57" s="428"/>
      <c r="G57" s="428"/>
      <c r="H57" s="428"/>
      <c r="I57" s="428"/>
      <c r="J57" s="428"/>
      <c r="K57" s="429"/>
      <c r="L57" s="430"/>
      <c r="M57" s="430"/>
      <c r="N57" s="430"/>
      <c r="O57" s="430"/>
      <c r="P57" s="430"/>
      <c r="Q57" s="430"/>
      <c r="R57" s="431"/>
      <c r="S57" s="432"/>
      <c r="T57" s="431"/>
      <c r="U57" s="432"/>
      <c r="V57" s="432"/>
      <c r="W57" s="432"/>
      <c r="X57" s="433"/>
      <c r="Y57" s="434"/>
      <c r="Z57" s="434"/>
      <c r="AA57" s="434"/>
      <c r="AB57" s="429"/>
      <c r="AC57" s="430"/>
      <c r="AD57" s="430"/>
      <c r="AE57" s="430"/>
      <c r="AF57" s="430"/>
      <c r="AG57" s="435"/>
      <c r="AH57" s="161"/>
      <c r="AJ57" s="445" t="s">
        <v>161</v>
      </c>
      <c r="AK57" s="446"/>
      <c r="AL57" s="446"/>
      <c r="AM57" s="446"/>
      <c r="AN57" s="446"/>
      <c r="AO57" s="446"/>
      <c r="AP57" s="446"/>
      <c r="AQ57" s="446"/>
      <c r="AR57" s="446"/>
      <c r="AS57" s="447" t="s">
        <v>160</v>
      </c>
      <c r="AT57" s="448"/>
      <c r="AU57" s="448"/>
      <c r="AV57" s="448"/>
      <c r="AW57" s="448"/>
      <c r="AX57" s="448"/>
      <c r="AY57" s="448"/>
      <c r="AZ57" s="449">
        <v>1</v>
      </c>
      <c r="BA57" s="450"/>
      <c r="BB57" s="451">
        <v>25000000</v>
      </c>
      <c r="BC57" s="452"/>
      <c r="BD57" s="452"/>
      <c r="BE57" s="452"/>
      <c r="BF57" s="451">
        <v>25000000</v>
      </c>
      <c r="BG57" s="452"/>
      <c r="BH57" s="452"/>
      <c r="BI57" s="452"/>
      <c r="BJ57" s="455" t="s">
        <v>164</v>
      </c>
      <c r="BK57" s="456"/>
      <c r="BL57" s="456"/>
      <c r="BM57" s="456"/>
      <c r="BN57" s="456"/>
      <c r="BO57" s="457"/>
    </row>
    <row r="58" spans="2:67" ht="17.100000000000001" customHeight="1" x14ac:dyDescent="0.45">
      <c r="B58" s="427"/>
      <c r="C58" s="428"/>
      <c r="D58" s="428"/>
      <c r="E58" s="428"/>
      <c r="F58" s="428"/>
      <c r="G58" s="428"/>
      <c r="H58" s="428"/>
      <c r="I58" s="428"/>
      <c r="J58" s="428"/>
      <c r="K58" s="429"/>
      <c r="L58" s="430"/>
      <c r="M58" s="430"/>
      <c r="N58" s="430"/>
      <c r="O58" s="430"/>
      <c r="P58" s="430"/>
      <c r="Q58" s="430"/>
      <c r="R58" s="431"/>
      <c r="S58" s="432"/>
      <c r="T58" s="431"/>
      <c r="U58" s="432"/>
      <c r="V58" s="432"/>
      <c r="W58" s="432"/>
      <c r="X58" s="433"/>
      <c r="Y58" s="434"/>
      <c r="Z58" s="434"/>
      <c r="AA58" s="434"/>
      <c r="AB58" s="429"/>
      <c r="AC58" s="430"/>
      <c r="AD58" s="430"/>
      <c r="AE58" s="430"/>
      <c r="AF58" s="430"/>
      <c r="AG58" s="435"/>
      <c r="AH58" s="161"/>
      <c r="AJ58" s="445" t="s">
        <v>162</v>
      </c>
      <c r="AK58" s="446"/>
      <c r="AL58" s="446"/>
      <c r="AM58" s="446"/>
      <c r="AN58" s="446"/>
      <c r="AO58" s="446"/>
      <c r="AP58" s="446"/>
      <c r="AQ58" s="446"/>
      <c r="AR58" s="446"/>
      <c r="AS58" s="447" t="s">
        <v>160</v>
      </c>
      <c r="AT58" s="448"/>
      <c r="AU58" s="448"/>
      <c r="AV58" s="448"/>
      <c r="AW58" s="448"/>
      <c r="AX58" s="448"/>
      <c r="AY58" s="448"/>
      <c r="AZ58" s="449">
        <v>1</v>
      </c>
      <c r="BA58" s="450"/>
      <c r="BB58" s="451">
        <v>30000000</v>
      </c>
      <c r="BC58" s="452"/>
      <c r="BD58" s="452"/>
      <c r="BE58" s="452"/>
      <c r="BF58" s="451">
        <v>30000000</v>
      </c>
      <c r="BG58" s="452"/>
      <c r="BH58" s="452"/>
      <c r="BI58" s="452"/>
      <c r="BJ58" s="455" t="s">
        <v>164</v>
      </c>
      <c r="BK58" s="456"/>
      <c r="BL58" s="456"/>
      <c r="BM58" s="456"/>
      <c r="BN58" s="456"/>
      <c r="BO58" s="457"/>
    </row>
    <row r="59" spans="2:67" ht="17.100000000000001" customHeight="1" x14ac:dyDescent="0.45">
      <c r="B59" s="427"/>
      <c r="C59" s="428"/>
      <c r="D59" s="428"/>
      <c r="E59" s="428"/>
      <c r="F59" s="428"/>
      <c r="G59" s="428"/>
      <c r="H59" s="428"/>
      <c r="I59" s="428"/>
      <c r="J59" s="428"/>
      <c r="K59" s="429"/>
      <c r="L59" s="430"/>
      <c r="M59" s="430"/>
      <c r="N59" s="430"/>
      <c r="O59" s="430"/>
      <c r="P59" s="430"/>
      <c r="Q59" s="430"/>
      <c r="R59" s="431"/>
      <c r="S59" s="432"/>
      <c r="T59" s="431"/>
      <c r="U59" s="432"/>
      <c r="V59" s="432"/>
      <c r="W59" s="432"/>
      <c r="X59" s="433"/>
      <c r="Y59" s="434"/>
      <c r="Z59" s="434"/>
      <c r="AA59" s="434"/>
      <c r="AB59" s="429"/>
      <c r="AC59" s="430"/>
      <c r="AD59" s="430"/>
      <c r="AE59" s="430"/>
      <c r="AF59" s="430"/>
      <c r="AG59" s="435"/>
      <c r="AH59" s="161"/>
      <c r="AJ59" s="445" t="s">
        <v>163</v>
      </c>
      <c r="AK59" s="446"/>
      <c r="AL59" s="446"/>
      <c r="AM59" s="446"/>
      <c r="AN59" s="446"/>
      <c r="AO59" s="446"/>
      <c r="AP59" s="446"/>
      <c r="AQ59" s="446"/>
      <c r="AR59" s="446"/>
      <c r="AS59" s="447" t="s">
        <v>160</v>
      </c>
      <c r="AT59" s="448"/>
      <c r="AU59" s="448"/>
      <c r="AV59" s="448"/>
      <c r="AW59" s="448"/>
      <c r="AX59" s="448"/>
      <c r="AY59" s="448"/>
      <c r="AZ59" s="449">
        <v>1</v>
      </c>
      <c r="BA59" s="450"/>
      <c r="BB59" s="451">
        <v>22980000</v>
      </c>
      <c r="BC59" s="452"/>
      <c r="BD59" s="452"/>
      <c r="BE59" s="452"/>
      <c r="BF59" s="451">
        <v>22980000</v>
      </c>
      <c r="BG59" s="452"/>
      <c r="BH59" s="452"/>
      <c r="BI59" s="452"/>
      <c r="BJ59" s="455" t="s">
        <v>164</v>
      </c>
      <c r="BK59" s="456"/>
      <c r="BL59" s="456"/>
      <c r="BM59" s="456"/>
      <c r="BN59" s="456"/>
      <c r="BO59" s="457"/>
    </row>
    <row r="60" spans="2:67" ht="17.100000000000001" customHeight="1" x14ac:dyDescent="0.45">
      <c r="B60" s="427"/>
      <c r="C60" s="428"/>
      <c r="D60" s="428"/>
      <c r="E60" s="428"/>
      <c r="F60" s="428"/>
      <c r="G60" s="428"/>
      <c r="H60" s="428"/>
      <c r="I60" s="428"/>
      <c r="J60" s="428"/>
      <c r="K60" s="429"/>
      <c r="L60" s="430"/>
      <c r="M60" s="430"/>
      <c r="N60" s="430"/>
      <c r="O60" s="430"/>
      <c r="P60" s="430"/>
      <c r="Q60" s="430"/>
      <c r="R60" s="431"/>
      <c r="S60" s="432"/>
      <c r="T60" s="431"/>
      <c r="U60" s="432"/>
      <c r="V60" s="432"/>
      <c r="W60" s="432"/>
      <c r="X60" s="433"/>
      <c r="Y60" s="434"/>
      <c r="Z60" s="434"/>
      <c r="AA60" s="434"/>
      <c r="AB60" s="429"/>
      <c r="AC60" s="430"/>
      <c r="AD60" s="430"/>
      <c r="AE60" s="430"/>
      <c r="AF60" s="430"/>
      <c r="AG60" s="435"/>
      <c r="AH60" s="161"/>
      <c r="AJ60" s="445"/>
      <c r="AK60" s="446"/>
      <c r="AL60" s="446"/>
      <c r="AM60" s="446"/>
      <c r="AN60" s="446"/>
      <c r="AO60" s="446"/>
      <c r="AP60" s="446"/>
      <c r="AQ60" s="446"/>
      <c r="AR60" s="446"/>
      <c r="AS60" s="447"/>
      <c r="AT60" s="448"/>
      <c r="AU60" s="448"/>
      <c r="AV60" s="448"/>
      <c r="AW60" s="448"/>
      <c r="AX60" s="448"/>
      <c r="AY60" s="448"/>
      <c r="AZ60" s="449"/>
      <c r="BA60" s="450"/>
      <c r="BB60" s="451"/>
      <c r="BC60" s="452"/>
      <c r="BD60" s="452"/>
      <c r="BE60" s="452"/>
      <c r="BF60" s="453"/>
      <c r="BG60" s="454"/>
      <c r="BH60" s="454"/>
      <c r="BI60" s="454"/>
      <c r="BJ60" s="455"/>
      <c r="BK60" s="456"/>
      <c r="BL60" s="456"/>
      <c r="BM60" s="456"/>
      <c r="BN60" s="456"/>
      <c r="BO60" s="457"/>
    </row>
    <row r="61" spans="2:67" ht="17.100000000000001" customHeight="1" x14ac:dyDescent="0.45">
      <c r="B61" s="427"/>
      <c r="C61" s="428"/>
      <c r="D61" s="428"/>
      <c r="E61" s="428"/>
      <c r="F61" s="428"/>
      <c r="G61" s="428"/>
      <c r="H61" s="428"/>
      <c r="I61" s="428"/>
      <c r="J61" s="428"/>
      <c r="K61" s="429"/>
      <c r="L61" s="430"/>
      <c r="M61" s="430"/>
      <c r="N61" s="430"/>
      <c r="O61" s="430"/>
      <c r="P61" s="430"/>
      <c r="Q61" s="430"/>
      <c r="R61" s="431"/>
      <c r="S61" s="432"/>
      <c r="T61" s="431"/>
      <c r="U61" s="432"/>
      <c r="V61" s="432"/>
      <c r="W61" s="432"/>
      <c r="X61" s="433"/>
      <c r="Y61" s="434"/>
      <c r="Z61" s="434"/>
      <c r="AA61" s="434"/>
      <c r="AB61" s="429"/>
      <c r="AC61" s="430"/>
      <c r="AD61" s="430"/>
      <c r="AE61" s="430"/>
      <c r="AF61" s="430"/>
      <c r="AG61" s="435"/>
      <c r="AH61" s="161"/>
      <c r="AJ61" s="427"/>
      <c r="AK61" s="428"/>
      <c r="AL61" s="428"/>
      <c r="AM61" s="428"/>
      <c r="AN61" s="428"/>
      <c r="AO61" s="428"/>
      <c r="AP61" s="428"/>
      <c r="AQ61" s="428"/>
      <c r="AR61" s="428"/>
      <c r="AS61" s="429"/>
      <c r="AT61" s="430"/>
      <c r="AU61" s="430"/>
      <c r="AV61" s="430"/>
      <c r="AW61" s="430"/>
      <c r="AX61" s="430"/>
      <c r="AY61" s="430"/>
      <c r="AZ61" s="431"/>
      <c r="BA61" s="432"/>
      <c r="BB61" s="431"/>
      <c r="BC61" s="432"/>
      <c r="BD61" s="432"/>
      <c r="BE61" s="432"/>
      <c r="BF61" s="433"/>
      <c r="BG61" s="434"/>
      <c r="BH61" s="434"/>
      <c r="BI61" s="434"/>
      <c r="BJ61" s="429"/>
      <c r="BK61" s="430"/>
      <c r="BL61" s="430"/>
      <c r="BM61" s="430"/>
      <c r="BN61" s="430"/>
      <c r="BO61" s="435"/>
    </row>
    <row r="62" spans="2:67" ht="17.100000000000001" customHeight="1" x14ac:dyDescent="0.45">
      <c r="B62" s="427"/>
      <c r="C62" s="428"/>
      <c r="D62" s="428"/>
      <c r="E62" s="428"/>
      <c r="F62" s="428"/>
      <c r="G62" s="428"/>
      <c r="H62" s="428"/>
      <c r="I62" s="428"/>
      <c r="J62" s="428"/>
      <c r="K62" s="429"/>
      <c r="L62" s="430"/>
      <c r="M62" s="430"/>
      <c r="N62" s="430"/>
      <c r="O62" s="430"/>
      <c r="P62" s="430"/>
      <c r="Q62" s="430"/>
      <c r="R62" s="431"/>
      <c r="S62" s="432"/>
      <c r="T62" s="431"/>
      <c r="U62" s="432"/>
      <c r="V62" s="432"/>
      <c r="W62" s="432"/>
      <c r="X62" s="433"/>
      <c r="Y62" s="434"/>
      <c r="Z62" s="434"/>
      <c r="AA62" s="434"/>
      <c r="AB62" s="429"/>
      <c r="AC62" s="430"/>
      <c r="AD62" s="430"/>
      <c r="AE62" s="430"/>
      <c r="AF62" s="430"/>
      <c r="AG62" s="435"/>
      <c r="AH62" s="161"/>
      <c r="AJ62" s="427"/>
      <c r="AK62" s="428"/>
      <c r="AL62" s="428"/>
      <c r="AM62" s="428"/>
      <c r="AN62" s="428"/>
      <c r="AO62" s="428"/>
      <c r="AP62" s="428"/>
      <c r="AQ62" s="428"/>
      <c r="AR62" s="428"/>
      <c r="AS62" s="429"/>
      <c r="AT62" s="430"/>
      <c r="AU62" s="430"/>
      <c r="AV62" s="430"/>
      <c r="AW62" s="430"/>
      <c r="AX62" s="430"/>
      <c r="AY62" s="430"/>
      <c r="AZ62" s="431"/>
      <c r="BA62" s="432"/>
      <c r="BB62" s="431"/>
      <c r="BC62" s="432"/>
      <c r="BD62" s="432"/>
      <c r="BE62" s="432"/>
      <c r="BF62" s="433"/>
      <c r="BG62" s="434"/>
      <c r="BH62" s="434"/>
      <c r="BI62" s="434"/>
      <c r="BJ62" s="429"/>
      <c r="BK62" s="430"/>
      <c r="BL62" s="430"/>
      <c r="BM62" s="430"/>
      <c r="BN62" s="430"/>
      <c r="BO62" s="435"/>
    </row>
    <row r="63" spans="2:67" ht="17.100000000000001" customHeight="1" x14ac:dyDescent="0.45">
      <c r="B63" s="436"/>
      <c r="C63" s="437"/>
      <c r="D63" s="437"/>
      <c r="E63" s="437"/>
      <c r="F63" s="437"/>
      <c r="G63" s="437"/>
      <c r="H63" s="437"/>
      <c r="I63" s="437"/>
      <c r="J63" s="437"/>
      <c r="K63" s="438"/>
      <c r="L63" s="439"/>
      <c r="M63" s="439"/>
      <c r="N63" s="439"/>
      <c r="O63" s="439"/>
      <c r="P63" s="439"/>
      <c r="Q63" s="439"/>
      <c r="R63" s="440"/>
      <c r="S63" s="441"/>
      <c r="T63" s="440"/>
      <c r="U63" s="441"/>
      <c r="V63" s="441"/>
      <c r="W63" s="441"/>
      <c r="X63" s="442"/>
      <c r="Y63" s="443"/>
      <c r="Z63" s="443"/>
      <c r="AA63" s="443"/>
      <c r="AB63" s="438"/>
      <c r="AC63" s="439"/>
      <c r="AD63" s="439"/>
      <c r="AE63" s="439"/>
      <c r="AF63" s="439"/>
      <c r="AG63" s="444"/>
      <c r="AH63" s="161"/>
      <c r="AJ63" s="436"/>
      <c r="AK63" s="437"/>
      <c r="AL63" s="437"/>
      <c r="AM63" s="437"/>
      <c r="AN63" s="437"/>
      <c r="AO63" s="437"/>
      <c r="AP63" s="437"/>
      <c r="AQ63" s="437"/>
      <c r="AR63" s="437"/>
      <c r="AS63" s="438"/>
      <c r="AT63" s="439"/>
      <c r="AU63" s="439"/>
      <c r="AV63" s="439"/>
      <c r="AW63" s="439"/>
      <c r="AX63" s="439"/>
      <c r="AY63" s="439"/>
      <c r="AZ63" s="440"/>
      <c r="BA63" s="441"/>
      <c r="BB63" s="440"/>
      <c r="BC63" s="441"/>
      <c r="BD63" s="441"/>
      <c r="BE63" s="441"/>
      <c r="BF63" s="442"/>
      <c r="BG63" s="443"/>
      <c r="BH63" s="443"/>
      <c r="BI63" s="443"/>
      <c r="BJ63" s="438"/>
      <c r="BK63" s="439"/>
      <c r="BL63" s="439"/>
      <c r="BM63" s="439"/>
      <c r="BN63" s="439"/>
      <c r="BO63" s="444"/>
    </row>
    <row r="64" spans="2:67" ht="13.5" customHeight="1" x14ac:dyDescent="0.45">
      <c r="B64" s="425" t="s">
        <v>29</v>
      </c>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148"/>
      <c r="AJ64" s="425" t="s">
        <v>29</v>
      </c>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row>
    <row r="65" spans="2:67" ht="13.5" customHeight="1" x14ac:dyDescent="0.45">
      <c r="B65" s="426" t="s">
        <v>205</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130"/>
      <c r="AJ65" s="426" t="s">
        <v>30</v>
      </c>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row>
    <row r="66" spans="2:67" ht="13.5" customHeight="1" x14ac:dyDescent="0.45"/>
    <row r="67" spans="2:67" ht="13.5" customHeight="1" x14ac:dyDescent="0.45"/>
    <row r="68" spans="2:67" ht="13.5" customHeight="1" x14ac:dyDescent="0.45"/>
    <row r="69" spans="2:67" ht="13.5" customHeight="1" x14ac:dyDescent="0.45"/>
    <row r="70" spans="2:67" ht="13.5" customHeight="1" x14ac:dyDescent="0.45"/>
    <row r="71" spans="2:67" ht="13.5" customHeight="1" x14ac:dyDescent="0.45"/>
    <row r="72" spans="2:67" ht="13.5" customHeight="1" x14ac:dyDescent="0.45"/>
    <row r="73" spans="2:67" ht="13.5" customHeight="1" x14ac:dyDescent="0.45"/>
    <row r="74" spans="2:67" ht="13.5" customHeight="1" x14ac:dyDescent="0.45"/>
    <row r="75" spans="2:67" ht="13.5" customHeight="1" x14ac:dyDescent="0.45"/>
    <row r="76" spans="2:67" ht="13.5" customHeight="1" x14ac:dyDescent="0.45"/>
    <row r="77" spans="2:67" ht="13.5" customHeight="1" x14ac:dyDescent="0.45"/>
    <row r="78" spans="2:67" ht="13.5" customHeight="1" x14ac:dyDescent="0.45"/>
    <row r="79" spans="2:67" ht="13.5" customHeight="1" x14ac:dyDescent="0.45"/>
    <row r="80" spans="2:67" ht="13.5" customHeight="1" x14ac:dyDescent="0.45"/>
  </sheetData>
  <mergeCells count="306">
    <mergeCell ref="A1:J1"/>
    <mergeCell ref="Y1:AG1"/>
    <mergeCell ref="AI1:AR1"/>
    <mergeCell ref="BG1:BO1"/>
    <mergeCell ref="A2:AG2"/>
    <mergeCell ref="AI2:BO2"/>
    <mergeCell ref="A4:AG4"/>
    <mergeCell ref="AI4:BO4"/>
    <mergeCell ref="A5:AG5"/>
    <mergeCell ref="AI5:BO5"/>
    <mergeCell ref="BI7:BO9"/>
    <mergeCell ref="F10:L10"/>
    <mergeCell ref="M10:S10"/>
    <mergeCell ref="T10:Z10"/>
    <mergeCell ref="AA10:AG10"/>
    <mergeCell ref="AN10:AT10"/>
    <mergeCell ref="AU10:BA10"/>
    <mergeCell ref="AA12:AC12"/>
    <mergeCell ref="AD12:AF12"/>
    <mergeCell ref="BI12:BK12"/>
    <mergeCell ref="BL12:BN12"/>
    <mergeCell ref="AJ6:AM29"/>
    <mergeCell ref="F7:L9"/>
    <mergeCell ref="M7:S9"/>
    <mergeCell ref="T7:Z9"/>
    <mergeCell ref="AA7:AG9"/>
    <mergeCell ref="AN7:AT9"/>
    <mergeCell ref="AU7:BA9"/>
    <mergeCell ref="BB7:BH9"/>
    <mergeCell ref="AA13:AG13"/>
    <mergeCell ref="BB14:BH14"/>
    <mergeCell ref="F21:L23"/>
    <mergeCell ref="M21:S23"/>
    <mergeCell ref="T21:Z23"/>
    <mergeCell ref="BI13:BO13"/>
    <mergeCell ref="BB10:BH10"/>
    <mergeCell ref="BI10:BO10"/>
    <mergeCell ref="F11:L13"/>
    <mergeCell ref="M11:S13"/>
    <mergeCell ref="T11:Z13"/>
    <mergeCell ref="AA11:AG11"/>
    <mergeCell ref="AN11:AT13"/>
    <mergeCell ref="AU11:BA13"/>
    <mergeCell ref="BB11:BH13"/>
    <mergeCell ref="BI11:BO11"/>
    <mergeCell ref="BI14:BO14"/>
    <mergeCell ref="F17:L19"/>
    <mergeCell ref="M17:S19"/>
    <mergeCell ref="T17:Z19"/>
    <mergeCell ref="AA17:AG19"/>
    <mergeCell ref="AN17:AT19"/>
    <mergeCell ref="AU17:BA19"/>
    <mergeCell ref="BB17:BH19"/>
    <mergeCell ref="BI17:BO19"/>
    <mergeCell ref="F14:L14"/>
    <mergeCell ref="M14:S14"/>
    <mergeCell ref="T14:Z14"/>
    <mergeCell ref="AA14:AG14"/>
    <mergeCell ref="AN14:AT14"/>
    <mergeCell ref="AU14:BA14"/>
    <mergeCell ref="BI21:BO21"/>
    <mergeCell ref="F20:L20"/>
    <mergeCell ref="M20:S20"/>
    <mergeCell ref="T20:Z20"/>
    <mergeCell ref="AA20:AG20"/>
    <mergeCell ref="AN20:AT20"/>
    <mergeCell ref="AU20:BA20"/>
    <mergeCell ref="AA22:AB22"/>
    <mergeCell ref="AC22:AF22"/>
    <mergeCell ref="BI22:BJ22"/>
    <mergeCell ref="BK22:BN22"/>
    <mergeCell ref="AA21:AG21"/>
    <mergeCell ref="AN21:AT23"/>
    <mergeCell ref="AU21:BA23"/>
    <mergeCell ref="BB21:BH23"/>
    <mergeCell ref="AA23:AB23"/>
    <mergeCell ref="AC23:AF23"/>
    <mergeCell ref="BI23:BJ23"/>
    <mergeCell ref="BK23:BN23"/>
    <mergeCell ref="BB20:BH20"/>
    <mergeCell ref="BI20:BO20"/>
    <mergeCell ref="M29:S29"/>
    <mergeCell ref="AA29:AG29"/>
    <mergeCell ref="BB24:BH24"/>
    <mergeCell ref="BI24:BO24"/>
    <mergeCell ref="F25:L28"/>
    <mergeCell ref="M25:S26"/>
    <mergeCell ref="T25:Z28"/>
    <mergeCell ref="AA25:AG28"/>
    <mergeCell ref="AN25:AT28"/>
    <mergeCell ref="BB25:BH28"/>
    <mergeCell ref="BI25:BO28"/>
    <mergeCell ref="F24:L24"/>
    <mergeCell ref="M24:S24"/>
    <mergeCell ref="T24:Z24"/>
    <mergeCell ref="AA24:AG24"/>
    <mergeCell ref="AN24:AT24"/>
    <mergeCell ref="BA31:BO31"/>
    <mergeCell ref="L32:R32"/>
    <mergeCell ref="S32:AG32"/>
    <mergeCell ref="AT32:AZ32"/>
    <mergeCell ref="BA32:BO32"/>
    <mergeCell ref="L33:R33"/>
    <mergeCell ref="AT33:AZ33"/>
    <mergeCell ref="AN29:AT29"/>
    <mergeCell ref="AU29:BA29"/>
    <mergeCell ref="BI29:BO29"/>
    <mergeCell ref="B30:AG30"/>
    <mergeCell ref="AJ30:BO30"/>
    <mergeCell ref="B31:K31"/>
    <mergeCell ref="L31:R31"/>
    <mergeCell ref="S31:AG31"/>
    <mergeCell ref="AJ31:AS31"/>
    <mergeCell ref="AT31:AZ31"/>
    <mergeCell ref="B6:E29"/>
    <mergeCell ref="AU24:BA24"/>
    <mergeCell ref="BL33:BO33"/>
    <mergeCell ref="M27:O27"/>
    <mergeCell ref="P27:R27"/>
    <mergeCell ref="M28:S28"/>
    <mergeCell ref="F29:L29"/>
    <mergeCell ref="L36:R36"/>
    <mergeCell ref="S36:AG36"/>
    <mergeCell ref="AT36:AZ36"/>
    <mergeCell ref="L37:R37"/>
    <mergeCell ref="S37:AG37"/>
    <mergeCell ref="AT37:AZ37"/>
    <mergeCell ref="BA37:BO37"/>
    <mergeCell ref="L34:R34"/>
    <mergeCell ref="S34:AG34"/>
    <mergeCell ref="AT34:AZ34"/>
    <mergeCell ref="BA34:BO34"/>
    <mergeCell ref="L35:R35"/>
    <mergeCell ref="S35:AG35"/>
    <mergeCell ref="AT35:AZ35"/>
    <mergeCell ref="BL35:BO35"/>
    <mergeCell ref="BL36:BO36"/>
    <mergeCell ref="BA43:BO43"/>
    <mergeCell ref="L41:R41"/>
    <mergeCell ref="AT41:AZ41"/>
    <mergeCell ref="B42:K42"/>
    <mergeCell ref="L42:R42"/>
    <mergeCell ref="AJ42:AS42"/>
    <mergeCell ref="AT42:AZ42"/>
    <mergeCell ref="L38:R38"/>
    <mergeCell ref="AT38:AZ38"/>
    <mergeCell ref="L39:R39"/>
    <mergeCell ref="AT39:AZ39"/>
    <mergeCell ref="L40:R40"/>
    <mergeCell ref="AT40:AZ40"/>
    <mergeCell ref="S47:AG47"/>
    <mergeCell ref="AT47:AZ47"/>
    <mergeCell ref="L44:R44"/>
    <mergeCell ref="S44:AG44"/>
    <mergeCell ref="AT44:AZ44"/>
    <mergeCell ref="L45:R45"/>
    <mergeCell ref="S45:AG45"/>
    <mergeCell ref="AT45:AZ45"/>
    <mergeCell ref="B43:K43"/>
    <mergeCell ref="L43:R43"/>
    <mergeCell ref="S43:AG43"/>
    <mergeCell ref="AJ43:AS43"/>
    <mergeCell ref="AT43:AZ43"/>
    <mergeCell ref="BL44:BO44"/>
    <mergeCell ref="BL45:BO45"/>
    <mergeCell ref="BL46:BO46"/>
    <mergeCell ref="BL47:BO47"/>
    <mergeCell ref="L50:R50"/>
    <mergeCell ref="S50:AG50"/>
    <mergeCell ref="AT50:AZ50"/>
    <mergeCell ref="L51:R51"/>
    <mergeCell ref="S51:AG51"/>
    <mergeCell ref="AT51:AZ51"/>
    <mergeCell ref="L48:R48"/>
    <mergeCell ref="S48:AG48"/>
    <mergeCell ref="AT48:AZ48"/>
    <mergeCell ref="L49:R49"/>
    <mergeCell ref="S49:AG49"/>
    <mergeCell ref="AT49:AZ49"/>
    <mergeCell ref="BL48:BO48"/>
    <mergeCell ref="BL49:BO49"/>
    <mergeCell ref="BL50:BO50"/>
    <mergeCell ref="BL51:BO51"/>
    <mergeCell ref="L46:R46"/>
    <mergeCell ref="S46:AG46"/>
    <mergeCell ref="AT46:AZ46"/>
    <mergeCell ref="L47:R47"/>
    <mergeCell ref="B53:K53"/>
    <mergeCell ref="L53:R53"/>
    <mergeCell ref="S53:AG53"/>
    <mergeCell ref="AJ53:AS53"/>
    <mergeCell ref="AT53:AZ53"/>
    <mergeCell ref="BA53:BO53"/>
    <mergeCell ref="B52:K52"/>
    <mergeCell ref="L52:R52"/>
    <mergeCell ref="S52:AG52"/>
    <mergeCell ref="AJ52:AS52"/>
    <mergeCell ref="AT52:AZ52"/>
    <mergeCell ref="BA52:BO52"/>
    <mergeCell ref="B54:AG54"/>
    <mergeCell ref="AJ54:BO54"/>
    <mergeCell ref="AB55:AG55"/>
    <mergeCell ref="B56:J56"/>
    <mergeCell ref="K56:Q56"/>
    <mergeCell ref="R56:S56"/>
    <mergeCell ref="T56:W56"/>
    <mergeCell ref="X56:AA56"/>
    <mergeCell ref="AB56:AG56"/>
    <mergeCell ref="AJ56:AR56"/>
    <mergeCell ref="AS56:AY56"/>
    <mergeCell ref="AZ56:BA56"/>
    <mergeCell ref="BB56:BE56"/>
    <mergeCell ref="BF56:BI56"/>
    <mergeCell ref="BJ56:BO56"/>
    <mergeCell ref="B57:J57"/>
    <mergeCell ref="K57:Q57"/>
    <mergeCell ref="R57:S57"/>
    <mergeCell ref="T57:W57"/>
    <mergeCell ref="X57:AA57"/>
    <mergeCell ref="BJ57:BO57"/>
    <mergeCell ref="B58:J58"/>
    <mergeCell ref="K58:Q58"/>
    <mergeCell ref="R58:S58"/>
    <mergeCell ref="T58:W58"/>
    <mergeCell ref="X58:AA58"/>
    <mergeCell ref="AB58:AG58"/>
    <mergeCell ref="AJ58:AR58"/>
    <mergeCell ref="AS58:AY58"/>
    <mergeCell ref="AZ58:BA58"/>
    <mergeCell ref="AB57:AG57"/>
    <mergeCell ref="AJ57:AR57"/>
    <mergeCell ref="AS57:AY57"/>
    <mergeCell ref="AZ57:BA57"/>
    <mergeCell ref="BB57:BE57"/>
    <mergeCell ref="BF57:BI57"/>
    <mergeCell ref="BB58:BE58"/>
    <mergeCell ref="BF58:BI58"/>
    <mergeCell ref="BJ58:BO58"/>
    <mergeCell ref="BB59:BE59"/>
    <mergeCell ref="BF59:BI59"/>
    <mergeCell ref="BJ59:BO59"/>
    <mergeCell ref="B60:J60"/>
    <mergeCell ref="K60:Q60"/>
    <mergeCell ref="R60:S60"/>
    <mergeCell ref="T60:W60"/>
    <mergeCell ref="X60:AA60"/>
    <mergeCell ref="BJ60:BO60"/>
    <mergeCell ref="AB60:AG60"/>
    <mergeCell ref="AJ60:AR60"/>
    <mergeCell ref="AS60:AY60"/>
    <mergeCell ref="AZ60:BA60"/>
    <mergeCell ref="BB60:BE60"/>
    <mergeCell ref="BF60:BI60"/>
    <mergeCell ref="B59:J59"/>
    <mergeCell ref="K59:Q59"/>
    <mergeCell ref="R59:S59"/>
    <mergeCell ref="T59:W59"/>
    <mergeCell ref="X59:AA59"/>
    <mergeCell ref="AB59:AG59"/>
    <mergeCell ref="AJ59:AR59"/>
    <mergeCell ref="AS59:AY59"/>
    <mergeCell ref="AZ59:BA59"/>
    <mergeCell ref="BJ63:BO63"/>
    <mergeCell ref="B61:J61"/>
    <mergeCell ref="K61:Q61"/>
    <mergeCell ref="R61:S61"/>
    <mergeCell ref="T61:W61"/>
    <mergeCell ref="X61:AA61"/>
    <mergeCell ref="AB61:AG61"/>
    <mergeCell ref="AJ61:AR61"/>
    <mergeCell ref="AS61:AY61"/>
    <mergeCell ref="AZ61:BA61"/>
    <mergeCell ref="BB61:BE61"/>
    <mergeCell ref="BF61:BI61"/>
    <mergeCell ref="BJ61:BO61"/>
    <mergeCell ref="B62:J62"/>
    <mergeCell ref="K62:Q62"/>
    <mergeCell ref="R62:S62"/>
    <mergeCell ref="T62:W62"/>
    <mergeCell ref="X62:AA62"/>
    <mergeCell ref="AB62:AG62"/>
    <mergeCell ref="AJ62:AR62"/>
    <mergeCell ref="B64:AG64"/>
    <mergeCell ref="AJ64:BO64"/>
    <mergeCell ref="B65:AG65"/>
    <mergeCell ref="AJ65:BO65"/>
    <mergeCell ref="AU25:BA26"/>
    <mergeCell ref="AU27:AW27"/>
    <mergeCell ref="AX27:AZ27"/>
    <mergeCell ref="AU28:BA28"/>
    <mergeCell ref="AB63:AG63"/>
    <mergeCell ref="AJ63:AR63"/>
    <mergeCell ref="AS63:AY63"/>
    <mergeCell ref="AZ63:BA63"/>
    <mergeCell ref="BB63:BE63"/>
    <mergeCell ref="BF63:BI63"/>
    <mergeCell ref="AS62:AY62"/>
    <mergeCell ref="AZ62:BA62"/>
    <mergeCell ref="BB62:BE62"/>
    <mergeCell ref="BF62:BI62"/>
    <mergeCell ref="BJ62:BO62"/>
    <mergeCell ref="B63:J63"/>
    <mergeCell ref="K63:Q63"/>
    <mergeCell ref="R63:S63"/>
    <mergeCell ref="T63:W63"/>
    <mergeCell ref="X63:AA63"/>
  </mergeCells>
  <phoneticPr fontId="3"/>
  <dataValidations count="1">
    <dataValidation type="list" allowBlank="1" showInputMessage="1" showErrorMessage="1" sqref="AD12:AF12 P27:R27 BL12:BN12 AX27:AZ27" xr:uid="{D3149F4F-51A5-40C1-B369-95FF26B4C7A5}">
      <formula1>$AH$12:$AH$13</formula1>
    </dataValidation>
  </dataValidations>
  <pageMargins left="0.70866141732283472" right="0.70866141732283472" top="0.74803149606299213" bottom="0.74803149606299213" header="0.31496062992125984" footer="0.31496062992125984"/>
  <pageSetup paperSize="9" scale="99"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76200</xdr:colOff>
                    <xdr:row>4</xdr:row>
                    <xdr:rowOff>7620</xdr:rowOff>
                  </from>
                  <to>
                    <xdr:col>14</xdr:col>
                    <xdr:colOff>152400</xdr:colOff>
                    <xdr:row>4</xdr:row>
                    <xdr:rowOff>198120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18</xdr:col>
                    <xdr:colOff>144780</xdr:colOff>
                    <xdr:row>4</xdr:row>
                    <xdr:rowOff>60960</xdr:rowOff>
                  </from>
                  <to>
                    <xdr:col>24</xdr:col>
                    <xdr:colOff>15240</xdr:colOff>
                    <xdr:row>4</xdr:row>
                    <xdr:rowOff>205740</xdr:rowOff>
                  </to>
                </anchor>
              </controlPr>
            </control>
          </mc:Choice>
        </mc:AlternateContent>
        <mc:AlternateContent xmlns:mc="http://schemas.openxmlformats.org/markup-compatibility/2006">
          <mc:Choice Requires="x14">
            <control shapeId="19469" r:id="rId6" name="Check Box 13">
              <controlPr defaultSize="0" autoFill="0" autoLine="0" autoPict="0">
                <anchor moveWithCells="1">
                  <from>
                    <xdr:col>40</xdr:col>
                    <xdr:colOff>91440</xdr:colOff>
                    <xdr:row>4</xdr:row>
                    <xdr:rowOff>7620</xdr:rowOff>
                  </from>
                  <to>
                    <xdr:col>76</xdr:col>
                    <xdr:colOff>76200</xdr:colOff>
                    <xdr:row>4</xdr:row>
                    <xdr:rowOff>198120</xdr:rowOff>
                  </to>
                </anchor>
              </controlPr>
            </control>
          </mc:Choice>
        </mc:AlternateContent>
        <mc:AlternateContent xmlns:mc="http://schemas.openxmlformats.org/markup-compatibility/2006">
          <mc:Choice Requires="x14">
            <control shapeId="19470" r:id="rId7" name="Check Box 14">
              <controlPr defaultSize="0" autoFill="0" autoLine="0" autoPict="0">
                <anchor moveWithCells="1">
                  <from>
                    <xdr:col>53</xdr:col>
                    <xdr:colOff>38100</xdr:colOff>
                    <xdr:row>4</xdr:row>
                    <xdr:rowOff>30480</xdr:rowOff>
                  </from>
                  <to>
                    <xdr:col>73</xdr:col>
                    <xdr:colOff>53340</xdr:colOff>
                    <xdr:row>4</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EFF0-E3B3-41A3-96F5-A6D3E7DF887A}">
  <sheetPr>
    <tabColor rgb="FF00B050"/>
  </sheetPr>
  <dimension ref="A1:CD80"/>
  <sheetViews>
    <sheetView view="pageBreakPreview" zoomScaleNormal="100" zoomScaleSheetLayoutView="100" workbookViewId="0">
      <selection activeCell="B66" sqref="B66"/>
    </sheetView>
  </sheetViews>
  <sheetFormatPr defaultColWidth="2.3984375" defaultRowHeight="13.2" x14ac:dyDescent="0.45"/>
  <cols>
    <col min="1" max="5" width="2.3984375" style="1"/>
    <col min="6" max="6" width="2.3984375" style="1" customWidth="1"/>
    <col min="7" max="33" width="2.3984375" style="1"/>
    <col min="34" max="34" width="2.3984375" style="1" customWidth="1"/>
    <col min="35" max="67" width="2.3984375" style="1" hidden="1" customWidth="1"/>
    <col min="68" max="68" width="2.59765625" style="1" hidden="1" customWidth="1"/>
    <col min="69" max="16384" width="2.3984375" style="1"/>
  </cols>
  <sheetData>
    <row r="1" spans="1:68" ht="18" x14ac:dyDescent="0.45">
      <c r="A1" s="645" t="s">
        <v>0</v>
      </c>
      <c r="B1" s="645"/>
      <c r="C1" s="645"/>
      <c r="D1" s="645"/>
      <c r="E1" s="645"/>
      <c r="F1" s="645"/>
      <c r="G1" s="645"/>
      <c r="H1" s="645"/>
      <c r="I1" s="645"/>
      <c r="J1" s="645"/>
      <c r="S1" s="757" t="s">
        <v>34</v>
      </c>
      <c r="T1" s="758"/>
      <c r="U1" s="758"/>
      <c r="V1" s="758"/>
      <c r="W1" s="758"/>
      <c r="X1" s="758"/>
      <c r="Y1" s="758"/>
      <c r="Z1" s="758"/>
      <c r="AA1" s="758"/>
      <c r="AB1" s="758"/>
      <c r="AC1" s="758"/>
      <c r="AD1" s="758"/>
      <c r="AE1" s="758"/>
      <c r="AF1" s="758"/>
      <c r="AG1" s="758"/>
      <c r="AH1" s="139"/>
      <c r="AI1" s="645" t="s">
        <v>0</v>
      </c>
      <c r="AJ1" s="645"/>
      <c r="AK1" s="645"/>
      <c r="AL1" s="645"/>
      <c r="AM1" s="645"/>
      <c r="AN1" s="645"/>
      <c r="AO1" s="645"/>
      <c r="AP1" s="645"/>
      <c r="AQ1" s="645"/>
      <c r="AR1" s="645"/>
      <c r="BA1" s="757" t="s">
        <v>34</v>
      </c>
      <c r="BB1" s="758"/>
      <c r="BC1" s="758"/>
      <c r="BD1" s="758"/>
      <c r="BE1" s="758"/>
      <c r="BF1" s="758"/>
      <c r="BG1" s="758"/>
      <c r="BH1" s="758"/>
      <c r="BI1" s="758"/>
      <c r="BJ1" s="758"/>
      <c r="BK1" s="758"/>
      <c r="BL1" s="758"/>
      <c r="BM1" s="758"/>
      <c r="BN1" s="758"/>
      <c r="BO1" s="758"/>
    </row>
    <row r="2" spans="1:68" x14ac:dyDescent="0.45">
      <c r="A2" s="251" t="s">
        <v>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129"/>
      <c r="AI2" s="251" t="s">
        <v>1</v>
      </c>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row>
    <row r="3" spans="1:68" ht="9.6" customHeight="1" x14ac:dyDescent="0.4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row>
    <row r="4" spans="1:68" ht="18" customHeight="1" x14ac:dyDescent="0.45">
      <c r="A4" s="251" t="s">
        <v>203</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140"/>
      <c r="AI4" s="251" t="s">
        <v>31</v>
      </c>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row>
    <row r="5" spans="1:68" ht="18" customHeight="1" thickBot="1" x14ac:dyDescent="0.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141"/>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row>
    <row r="6" spans="1:68" s="3" customFormat="1" ht="18.75" customHeight="1" x14ac:dyDescent="0.45">
      <c r="B6" s="532" t="s">
        <v>2</v>
      </c>
      <c r="C6" s="648"/>
      <c r="D6" s="648"/>
      <c r="E6" s="648"/>
      <c r="F6" s="119" t="s">
        <v>146</v>
      </c>
      <c r="G6" s="120"/>
      <c r="H6" s="120"/>
      <c r="I6" s="120"/>
      <c r="J6" s="120"/>
      <c r="K6" s="120"/>
      <c r="L6" s="120"/>
      <c r="M6" s="121"/>
      <c r="N6" s="122"/>
      <c r="O6" s="122"/>
      <c r="P6" s="122"/>
      <c r="Q6" s="122"/>
      <c r="R6" s="122"/>
      <c r="S6" s="122"/>
      <c r="T6" s="123"/>
      <c r="U6" s="121"/>
      <c r="V6" s="121"/>
      <c r="W6" s="121"/>
      <c r="X6" s="121"/>
      <c r="Y6" s="121"/>
      <c r="Z6" s="121"/>
      <c r="AA6" s="124"/>
      <c r="AB6" s="124"/>
      <c r="AC6" s="124"/>
      <c r="AD6" s="124"/>
      <c r="AE6" s="124"/>
      <c r="AF6" s="124"/>
      <c r="AG6" s="125"/>
      <c r="AH6" s="162"/>
      <c r="AJ6" s="532" t="s">
        <v>2</v>
      </c>
      <c r="AK6" s="648"/>
      <c r="AL6" s="648"/>
      <c r="AM6" s="648"/>
      <c r="AN6" s="119" t="s">
        <v>146</v>
      </c>
      <c r="AO6" s="120"/>
      <c r="AP6" s="120"/>
      <c r="AQ6" s="120"/>
      <c r="AR6" s="120"/>
      <c r="AS6" s="120"/>
      <c r="AT6" s="120"/>
      <c r="AU6" s="121"/>
      <c r="AV6" s="122"/>
      <c r="AW6" s="122"/>
      <c r="AX6" s="122"/>
      <c r="AY6" s="122"/>
      <c r="AZ6" s="122"/>
      <c r="BA6" s="122"/>
      <c r="BB6" s="123"/>
      <c r="BC6" s="121"/>
      <c r="BD6" s="121"/>
      <c r="BE6" s="121"/>
      <c r="BF6" s="121"/>
      <c r="BG6" s="121"/>
      <c r="BH6" s="121"/>
      <c r="BI6" s="124"/>
      <c r="BJ6" s="124"/>
      <c r="BK6" s="124"/>
      <c r="BL6" s="124"/>
      <c r="BM6" s="124"/>
      <c r="BN6" s="124"/>
      <c r="BO6" s="125"/>
      <c r="BP6" s="166" t="b">
        <v>0</v>
      </c>
    </row>
    <row r="7" spans="1:68" ht="17.100000000000001" customHeight="1" x14ac:dyDescent="0.45">
      <c r="B7" s="649"/>
      <c r="C7" s="650"/>
      <c r="D7" s="650"/>
      <c r="E7" s="650"/>
      <c r="F7" s="653" t="s">
        <v>145</v>
      </c>
      <c r="G7" s="654"/>
      <c r="H7" s="654"/>
      <c r="I7" s="654"/>
      <c r="J7" s="654"/>
      <c r="K7" s="654"/>
      <c r="L7" s="655"/>
      <c r="M7" s="662" t="s">
        <v>3</v>
      </c>
      <c r="N7" s="663"/>
      <c r="O7" s="663"/>
      <c r="P7" s="663"/>
      <c r="Q7" s="663"/>
      <c r="R7" s="663"/>
      <c r="S7" s="664"/>
      <c r="T7" s="593" t="s">
        <v>4</v>
      </c>
      <c r="U7" s="566"/>
      <c r="V7" s="566"/>
      <c r="W7" s="566"/>
      <c r="X7" s="566"/>
      <c r="Y7" s="566"/>
      <c r="Z7" s="594"/>
      <c r="AA7" s="593" t="s">
        <v>5</v>
      </c>
      <c r="AB7" s="566"/>
      <c r="AC7" s="566"/>
      <c r="AD7" s="566"/>
      <c r="AE7" s="566"/>
      <c r="AF7" s="566"/>
      <c r="AG7" s="599"/>
      <c r="AH7" s="134"/>
      <c r="AJ7" s="649"/>
      <c r="AK7" s="650"/>
      <c r="AL7" s="650"/>
      <c r="AM7" s="650"/>
      <c r="AN7" s="653" t="s">
        <v>145</v>
      </c>
      <c r="AO7" s="654"/>
      <c r="AP7" s="654"/>
      <c r="AQ7" s="654"/>
      <c r="AR7" s="654"/>
      <c r="AS7" s="654"/>
      <c r="AT7" s="655"/>
      <c r="AU7" s="662" t="s">
        <v>3</v>
      </c>
      <c r="AV7" s="663"/>
      <c r="AW7" s="663"/>
      <c r="AX7" s="663"/>
      <c r="AY7" s="663"/>
      <c r="AZ7" s="663"/>
      <c r="BA7" s="664"/>
      <c r="BB7" s="593" t="s">
        <v>4</v>
      </c>
      <c r="BC7" s="566"/>
      <c r="BD7" s="566"/>
      <c r="BE7" s="566"/>
      <c r="BF7" s="566"/>
      <c r="BG7" s="566"/>
      <c r="BH7" s="594"/>
      <c r="BI7" s="593" t="s">
        <v>5</v>
      </c>
      <c r="BJ7" s="566"/>
      <c r="BK7" s="566"/>
      <c r="BL7" s="566"/>
      <c r="BM7" s="566"/>
      <c r="BN7" s="566"/>
      <c r="BO7" s="599"/>
    </row>
    <row r="8" spans="1:68" ht="17.100000000000001" customHeight="1" x14ac:dyDescent="0.45">
      <c r="B8" s="649"/>
      <c r="C8" s="650"/>
      <c r="D8" s="650"/>
      <c r="E8" s="650"/>
      <c r="F8" s="656"/>
      <c r="G8" s="657"/>
      <c r="H8" s="657"/>
      <c r="I8" s="657"/>
      <c r="J8" s="657"/>
      <c r="K8" s="657"/>
      <c r="L8" s="658"/>
      <c r="M8" s="665"/>
      <c r="N8" s="666"/>
      <c r="O8" s="666"/>
      <c r="P8" s="666"/>
      <c r="Q8" s="666"/>
      <c r="R8" s="666"/>
      <c r="S8" s="667"/>
      <c r="T8" s="595"/>
      <c r="U8" s="567"/>
      <c r="V8" s="567"/>
      <c r="W8" s="567"/>
      <c r="X8" s="567"/>
      <c r="Y8" s="567"/>
      <c r="Z8" s="596"/>
      <c r="AA8" s="595"/>
      <c r="AB8" s="567"/>
      <c r="AC8" s="567"/>
      <c r="AD8" s="567"/>
      <c r="AE8" s="567"/>
      <c r="AF8" s="567"/>
      <c r="AG8" s="600"/>
      <c r="AH8" s="134"/>
      <c r="AJ8" s="649"/>
      <c r="AK8" s="650"/>
      <c r="AL8" s="650"/>
      <c r="AM8" s="650"/>
      <c r="AN8" s="656"/>
      <c r="AO8" s="657"/>
      <c r="AP8" s="657"/>
      <c r="AQ8" s="657"/>
      <c r="AR8" s="657"/>
      <c r="AS8" s="657"/>
      <c r="AT8" s="658"/>
      <c r="AU8" s="665"/>
      <c r="AV8" s="666"/>
      <c r="AW8" s="666"/>
      <c r="AX8" s="666"/>
      <c r="AY8" s="666"/>
      <c r="AZ8" s="666"/>
      <c r="BA8" s="667"/>
      <c r="BB8" s="595"/>
      <c r="BC8" s="567"/>
      <c r="BD8" s="567"/>
      <c r="BE8" s="567"/>
      <c r="BF8" s="567"/>
      <c r="BG8" s="567"/>
      <c r="BH8" s="596"/>
      <c r="BI8" s="595"/>
      <c r="BJ8" s="567"/>
      <c r="BK8" s="567"/>
      <c r="BL8" s="567"/>
      <c r="BM8" s="567"/>
      <c r="BN8" s="567"/>
      <c r="BO8" s="600"/>
    </row>
    <row r="9" spans="1:68" ht="17.100000000000001" customHeight="1" x14ac:dyDescent="0.45">
      <c r="B9" s="649"/>
      <c r="C9" s="650"/>
      <c r="D9" s="650"/>
      <c r="E9" s="650"/>
      <c r="F9" s="659"/>
      <c r="G9" s="660"/>
      <c r="H9" s="660"/>
      <c r="I9" s="660"/>
      <c r="J9" s="660"/>
      <c r="K9" s="660"/>
      <c r="L9" s="661"/>
      <c r="M9" s="668"/>
      <c r="N9" s="669"/>
      <c r="O9" s="669"/>
      <c r="P9" s="669"/>
      <c r="Q9" s="669"/>
      <c r="R9" s="669"/>
      <c r="S9" s="670"/>
      <c r="T9" s="597"/>
      <c r="U9" s="568"/>
      <c r="V9" s="568"/>
      <c r="W9" s="568"/>
      <c r="X9" s="568"/>
      <c r="Y9" s="568"/>
      <c r="Z9" s="598"/>
      <c r="AA9" s="597"/>
      <c r="AB9" s="568"/>
      <c r="AC9" s="568"/>
      <c r="AD9" s="568"/>
      <c r="AE9" s="568"/>
      <c r="AF9" s="568"/>
      <c r="AG9" s="601"/>
      <c r="AH9" s="134"/>
      <c r="AJ9" s="649"/>
      <c r="AK9" s="650"/>
      <c r="AL9" s="650"/>
      <c r="AM9" s="650"/>
      <c r="AN9" s="659"/>
      <c r="AO9" s="660"/>
      <c r="AP9" s="660"/>
      <c r="AQ9" s="660"/>
      <c r="AR9" s="660"/>
      <c r="AS9" s="660"/>
      <c r="AT9" s="661"/>
      <c r="AU9" s="668"/>
      <c r="AV9" s="669"/>
      <c r="AW9" s="669"/>
      <c r="AX9" s="669"/>
      <c r="AY9" s="669"/>
      <c r="AZ9" s="669"/>
      <c r="BA9" s="670"/>
      <c r="BB9" s="597"/>
      <c r="BC9" s="568"/>
      <c r="BD9" s="568"/>
      <c r="BE9" s="568"/>
      <c r="BF9" s="568"/>
      <c r="BG9" s="568"/>
      <c r="BH9" s="598"/>
      <c r="BI9" s="597"/>
      <c r="BJ9" s="568"/>
      <c r="BK9" s="568"/>
      <c r="BL9" s="568"/>
      <c r="BM9" s="568"/>
      <c r="BN9" s="568"/>
      <c r="BO9" s="601"/>
    </row>
    <row r="10" spans="1:68" ht="17.100000000000001" customHeight="1" x14ac:dyDescent="0.45">
      <c r="B10" s="649"/>
      <c r="C10" s="650"/>
      <c r="D10" s="650"/>
      <c r="E10" s="650"/>
      <c r="F10" s="699"/>
      <c r="G10" s="700"/>
      <c r="H10" s="700"/>
      <c r="I10" s="700"/>
      <c r="J10" s="700"/>
      <c r="K10" s="700"/>
      <c r="L10" s="701"/>
      <c r="M10" s="702"/>
      <c r="N10" s="702"/>
      <c r="O10" s="702"/>
      <c r="P10" s="702"/>
      <c r="Q10" s="702"/>
      <c r="R10" s="702"/>
      <c r="S10" s="702"/>
      <c r="T10" s="606">
        <f>F10-M10</f>
        <v>0</v>
      </c>
      <c r="U10" s="606"/>
      <c r="V10" s="606"/>
      <c r="W10" s="606"/>
      <c r="X10" s="606"/>
      <c r="Y10" s="606"/>
      <c r="Z10" s="606"/>
      <c r="AA10" s="606">
        <f>L42</f>
        <v>0</v>
      </c>
      <c r="AB10" s="606"/>
      <c r="AC10" s="606"/>
      <c r="AD10" s="606"/>
      <c r="AE10" s="606"/>
      <c r="AF10" s="606"/>
      <c r="AG10" s="607"/>
      <c r="AH10" s="10"/>
      <c r="AJ10" s="649"/>
      <c r="AK10" s="650"/>
      <c r="AL10" s="650"/>
      <c r="AM10" s="650"/>
      <c r="AN10" s="602">
        <v>200000000</v>
      </c>
      <c r="AO10" s="603"/>
      <c r="AP10" s="603"/>
      <c r="AQ10" s="603"/>
      <c r="AR10" s="603"/>
      <c r="AS10" s="603"/>
      <c r="AT10" s="604"/>
      <c r="AU10" s="605">
        <v>0</v>
      </c>
      <c r="AV10" s="605"/>
      <c r="AW10" s="605"/>
      <c r="AX10" s="605"/>
      <c r="AY10" s="605"/>
      <c r="AZ10" s="605"/>
      <c r="BA10" s="605"/>
      <c r="BB10" s="606">
        <f>AN10-AU10</f>
        <v>200000000</v>
      </c>
      <c r="BC10" s="606"/>
      <c r="BD10" s="606"/>
      <c r="BE10" s="606"/>
      <c r="BF10" s="606"/>
      <c r="BG10" s="606"/>
      <c r="BH10" s="606"/>
      <c r="BI10" s="606">
        <f>AT42</f>
        <v>105000000</v>
      </c>
      <c r="BJ10" s="606"/>
      <c r="BK10" s="606"/>
      <c r="BL10" s="606"/>
      <c r="BM10" s="606"/>
      <c r="BN10" s="606"/>
      <c r="BO10" s="607"/>
    </row>
    <row r="11" spans="1:68" ht="29.4" customHeight="1" x14ac:dyDescent="0.45">
      <c r="B11" s="649"/>
      <c r="C11" s="650"/>
      <c r="D11" s="650"/>
      <c r="E11" s="650"/>
      <c r="F11" s="671" t="s">
        <v>6</v>
      </c>
      <c r="G11" s="672"/>
      <c r="H11" s="672"/>
      <c r="I11" s="672"/>
      <c r="J11" s="672"/>
      <c r="K11" s="672"/>
      <c r="L11" s="673"/>
      <c r="M11" s="680" t="s">
        <v>7</v>
      </c>
      <c r="N11" s="681"/>
      <c r="O11" s="681"/>
      <c r="P11" s="681"/>
      <c r="Q11" s="681"/>
      <c r="R11" s="681"/>
      <c r="S11" s="682"/>
      <c r="T11" s="680" t="s">
        <v>8</v>
      </c>
      <c r="U11" s="681"/>
      <c r="V11" s="681"/>
      <c r="W11" s="681"/>
      <c r="X11" s="681"/>
      <c r="Y11" s="681"/>
      <c r="Z11" s="682"/>
      <c r="AA11" s="413" t="s">
        <v>166</v>
      </c>
      <c r="AB11" s="414"/>
      <c r="AC11" s="414"/>
      <c r="AD11" s="414"/>
      <c r="AE11" s="414"/>
      <c r="AF11" s="414"/>
      <c r="AG11" s="415"/>
      <c r="AH11" s="151"/>
      <c r="AJ11" s="649"/>
      <c r="AK11" s="650"/>
      <c r="AL11" s="650"/>
      <c r="AM11" s="650"/>
      <c r="AN11" s="671" t="s">
        <v>6</v>
      </c>
      <c r="AO11" s="672"/>
      <c r="AP11" s="672"/>
      <c r="AQ11" s="672"/>
      <c r="AR11" s="672"/>
      <c r="AS11" s="672"/>
      <c r="AT11" s="673"/>
      <c r="AU11" s="680" t="s">
        <v>7</v>
      </c>
      <c r="AV11" s="681"/>
      <c r="AW11" s="681"/>
      <c r="AX11" s="681"/>
      <c r="AY11" s="681"/>
      <c r="AZ11" s="681"/>
      <c r="BA11" s="682"/>
      <c r="BB11" s="680" t="s">
        <v>8</v>
      </c>
      <c r="BC11" s="681"/>
      <c r="BD11" s="681"/>
      <c r="BE11" s="681"/>
      <c r="BF11" s="681"/>
      <c r="BG11" s="681"/>
      <c r="BH11" s="682"/>
      <c r="BI11" s="413" t="s">
        <v>166</v>
      </c>
      <c r="BJ11" s="414"/>
      <c r="BK11" s="414"/>
      <c r="BL11" s="414"/>
      <c r="BM11" s="414"/>
      <c r="BN11" s="414"/>
      <c r="BO11" s="415"/>
    </row>
    <row r="12" spans="1:68" ht="14.4" customHeight="1" x14ac:dyDescent="0.45">
      <c r="B12" s="649"/>
      <c r="C12" s="650"/>
      <c r="D12" s="650"/>
      <c r="E12" s="650"/>
      <c r="F12" s="674"/>
      <c r="G12" s="675"/>
      <c r="H12" s="675"/>
      <c r="I12" s="675"/>
      <c r="J12" s="675"/>
      <c r="K12" s="675"/>
      <c r="L12" s="676"/>
      <c r="M12" s="683"/>
      <c r="N12" s="684"/>
      <c r="O12" s="684"/>
      <c r="P12" s="684"/>
      <c r="Q12" s="684"/>
      <c r="R12" s="684"/>
      <c r="S12" s="685"/>
      <c r="T12" s="683"/>
      <c r="U12" s="684"/>
      <c r="V12" s="684"/>
      <c r="W12" s="684"/>
      <c r="X12" s="684"/>
      <c r="Y12" s="684"/>
      <c r="Z12" s="685"/>
      <c r="AA12" s="416" t="s">
        <v>167</v>
      </c>
      <c r="AB12" s="417"/>
      <c r="AC12" s="417"/>
      <c r="AD12" s="418">
        <v>0.66666666666666663</v>
      </c>
      <c r="AE12" s="418"/>
      <c r="AF12" s="418"/>
      <c r="AG12" s="149"/>
      <c r="AH12" s="152">
        <v>0.66666666666666663</v>
      </c>
      <c r="AI12" s="150"/>
      <c r="AJ12" s="649"/>
      <c r="AK12" s="650"/>
      <c r="AL12" s="650"/>
      <c r="AM12" s="650"/>
      <c r="AN12" s="674"/>
      <c r="AO12" s="675"/>
      <c r="AP12" s="675"/>
      <c r="AQ12" s="675"/>
      <c r="AR12" s="675"/>
      <c r="AS12" s="675"/>
      <c r="AT12" s="676"/>
      <c r="AU12" s="683"/>
      <c r="AV12" s="684"/>
      <c r="AW12" s="684"/>
      <c r="AX12" s="684"/>
      <c r="AY12" s="684"/>
      <c r="AZ12" s="684"/>
      <c r="BA12" s="685"/>
      <c r="BB12" s="683"/>
      <c r="BC12" s="684"/>
      <c r="BD12" s="684"/>
      <c r="BE12" s="684"/>
      <c r="BF12" s="684"/>
      <c r="BG12" s="684"/>
      <c r="BH12" s="685"/>
      <c r="BI12" s="416" t="s">
        <v>167</v>
      </c>
      <c r="BJ12" s="417"/>
      <c r="BK12" s="417"/>
      <c r="BL12" s="418">
        <v>0.66666666666666663</v>
      </c>
      <c r="BM12" s="418"/>
      <c r="BN12" s="418"/>
      <c r="BO12" s="149"/>
    </row>
    <row r="13" spans="1:68" ht="14.4" customHeight="1" x14ac:dyDescent="0.45">
      <c r="B13" s="649"/>
      <c r="C13" s="650"/>
      <c r="D13" s="650"/>
      <c r="E13" s="650"/>
      <c r="F13" s="677"/>
      <c r="G13" s="678"/>
      <c r="H13" s="678"/>
      <c r="I13" s="678"/>
      <c r="J13" s="678"/>
      <c r="K13" s="678"/>
      <c r="L13" s="679"/>
      <c r="M13" s="686"/>
      <c r="N13" s="687"/>
      <c r="O13" s="687"/>
      <c r="P13" s="687"/>
      <c r="Q13" s="687"/>
      <c r="R13" s="687"/>
      <c r="S13" s="688"/>
      <c r="T13" s="686"/>
      <c r="U13" s="687"/>
      <c r="V13" s="687"/>
      <c r="W13" s="687"/>
      <c r="X13" s="687"/>
      <c r="Y13" s="687"/>
      <c r="Z13" s="688"/>
      <c r="AA13" s="419" t="s">
        <v>165</v>
      </c>
      <c r="AB13" s="420"/>
      <c r="AC13" s="420"/>
      <c r="AD13" s="420"/>
      <c r="AE13" s="420"/>
      <c r="AF13" s="420"/>
      <c r="AG13" s="421"/>
      <c r="AH13" s="152">
        <v>0.5</v>
      </c>
      <c r="AI13" s="150"/>
      <c r="AJ13" s="649"/>
      <c r="AK13" s="650"/>
      <c r="AL13" s="650"/>
      <c r="AM13" s="650"/>
      <c r="AN13" s="677"/>
      <c r="AO13" s="678"/>
      <c r="AP13" s="678"/>
      <c r="AQ13" s="678"/>
      <c r="AR13" s="678"/>
      <c r="AS13" s="678"/>
      <c r="AT13" s="679"/>
      <c r="AU13" s="686"/>
      <c r="AV13" s="687"/>
      <c r="AW13" s="687"/>
      <c r="AX13" s="687"/>
      <c r="AY13" s="687"/>
      <c r="AZ13" s="687"/>
      <c r="BA13" s="688"/>
      <c r="BB13" s="686"/>
      <c r="BC13" s="687"/>
      <c r="BD13" s="687"/>
      <c r="BE13" s="687"/>
      <c r="BF13" s="687"/>
      <c r="BG13" s="687"/>
      <c r="BH13" s="688"/>
      <c r="BI13" s="419" t="s">
        <v>165</v>
      </c>
      <c r="BJ13" s="420"/>
      <c r="BK13" s="420"/>
      <c r="BL13" s="420"/>
      <c r="BM13" s="420"/>
      <c r="BN13" s="420"/>
      <c r="BO13" s="421"/>
    </row>
    <row r="14" spans="1:68" ht="17.100000000000001" customHeight="1" thickBot="1" x14ac:dyDescent="0.5">
      <c r="B14" s="649"/>
      <c r="C14" s="650"/>
      <c r="D14" s="650"/>
      <c r="E14" s="650"/>
      <c r="F14" s="709"/>
      <c r="G14" s="710"/>
      <c r="H14" s="710"/>
      <c r="I14" s="710"/>
      <c r="J14" s="710"/>
      <c r="K14" s="710"/>
      <c r="L14" s="711"/>
      <c r="M14" s="692">
        <f>AA10</f>
        <v>0</v>
      </c>
      <c r="N14" s="692"/>
      <c r="O14" s="692"/>
      <c r="P14" s="692"/>
      <c r="Q14" s="692"/>
      <c r="R14" s="692"/>
      <c r="S14" s="692"/>
      <c r="T14" s="692">
        <f>MIN(T10,M14)</f>
        <v>0</v>
      </c>
      <c r="U14" s="692"/>
      <c r="V14" s="692"/>
      <c r="W14" s="692"/>
      <c r="X14" s="692"/>
      <c r="Y14" s="692"/>
      <c r="Z14" s="692"/>
      <c r="AA14" s="724"/>
      <c r="AB14" s="724"/>
      <c r="AC14" s="724"/>
      <c r="AD14" s="724"/>
      <c r="AE14" s="724"/>
      <c r="AF14" s="724"/>
      <c r="AG14" s="725"/>
      <c r="AH14" s="153"/>
      <c r="AJ14" s="649"/>
      <c r="AK14" s="650"/>
      <c r="AL14" s="650"/>
      <c r="AM14" s="650"/>
      <c r="AN14" s="689">
        <f>AT42</f>
        <v>105000000</v>
      </c>
      <c r="AO14" s="690"/>
      <c r="AP14" s="690"/>
      <c r="AQ14" s="690"/>
      <c r="AR14" s="690"/>
      <c r="AS14" s="690"/>
      <c r="AT14" s="691"/>
      <c r="AU14" s="692">
        <f>MIN(BI10,AN14)</f>
        <v>105000000</v>
      </c>
      <c r="AV14" s="692"/>
      <c r="AW14" s="692"/>
      <c r="AX14" s="692"/>
      <c r="AY14" s="692"/>
      <c r="AZ14" s="692"/>
      <c r="BA14" s="692"/>
      <c r="BB14" s="692">
        <f>IF(BB10&gt;AU14,AU14,BB10)</f>
        <v>105000000</v>
      </c>
      <c r="BC14" s="692"/>
      <c r="BD14" s="692"/>
      <c r="BE14" s="692"/>
      <c r="BF14" s="692"/>
      <c r="BG14" s="692"/>
      <c r="BH14" s="692"/>
      <c r="BI14" s="693">
        <v>69999000</v>
      </c>
      <c r="BJ14" s="693"/>
      <c r="BK14" s="693"/>
      <c r="BL14" s="693"/>
      <c r="BM14" s="693"/>
      <c r="BN14" s="693"/>
      <c r="BO14" s="694"/>
      <c r="BP14" s="167">
        <f>AA14</f>
        <v>0</v>
      </c>
    </row>
    <row r="15" spans="1:68" ht="17.100000000000001" hidden="1" customHeight="1" thickBot="1" x14ac:dyDescent="0.5">
      <c r="B15" s="649"/>
      <c r="C15" s="650"/>
      <c r="D15" s="650"/>
      <c r="E15" s="249"/>
      <c r="F15" s="11"/>
      <c r="G15" s="11"/>
      <c r="H15" s="11"/>
      <c r="I15" s="11"/>
      <c r="J15" s="11"/>
      <c r="K15" s="11"/>
      <c r="L15" s="12"/>
      <c r="M15" s="13"/>
      <c r="N15" s="10"/>
      <c r="O15" s="10"/>
      <c r="P15" s="10"/>
      <c r="Q15" s="10"/>
      <c r="R15" s="10"/>
      <c r="S15" s="10"/>
      <c r="T15" s="10"/>
      <c r="U15" s="10"/>
      <c r="V15" s="10"/>
      <c r="W15" s="10"/>
      <c r="X15" s="10"/>
      <c r="Y15" s="10"/>
      <c r="Z15" s="10"/>
      <c r="AA15" s="10"/>
      <c r="AB15" s="10"/>
      <c r="AC15" s="10"/>
      <c r="AD15" s="10"/>
      <c r="AE15" s="10"/>
      <c r="AF15" s="10"/>
      <c r="AG15" s="10"/>
      <c r="AH15" s="10"/>
      <c r="AJ15" s="649"/>
      <c r="AK15" s="650"/>
      <c r="AL15" s="650"/>
      <c r="AM15" s="249"/>
      <c r="AN15" s="11"/>
      <c r="AO15" s="11"/>
      <c r="AP15" s="11"/>
      <c r="AQ15" s="11"/>
      <c r="AR15" s="11"/>
      <c r="AS15" s="11"/>
      <c r="AT15" s="12"/>
      <c r="AU15" s="13"/>
      <c r="AV15" s="10"/>
      <c r="AW15" s="10"/>
      <c r="AX15" s="10"/>
      <c r="AY15" s="10"/>
      <c r="AZ15" s="10"/>
      <c r="BA15" s="10"/>
      <c r="BB15" s="10"/>
      <c r="BC15" s="10"/>
      <c r="BD15" s="10"/>
      <c r="BE15" s="10"/>
      <c r="BF15" s="10"/>
      <c r="BG15" s="10"/>
      <c r="BH15" s="10"/>
      <c r="BI15" s="10"/>
      <c r="BJ15" s="10"/>
      <c r="BK15" s="10"/>
      <c r="BL15" s="10"/>
      <c r="BM15" s="10"/>
      <c r="BN15" s="10"/>
      <c r="BO15" s="10"/>
      <c r="BP15" s="168"/>
    </row>
    <row r="16" spans="1:68" ht="17.100000000000001" customHeight="1" x14ac:dyDescent="0.45">
      <c r="B16" s="649"/>
      <c r="C16" s="650"/>
      <c r="D16" s="650"/>
      <c r="E16" s="650"/>
      <c r="F16" s="27" t="s">
        <v>9</v>
      </c>
      <c r="G16" s="28"/>
      <c r="H16" s="28"/>
      <c r="I16" s="28"/>
      <c r="J16" s="28"/>
      <c r="K16" s="28"/>
      <c r="L16" s="28"/>
      <c r="M16" s="118"/>
      <c r="N16" s="29"/>
      <c r="O16" s="29"/>
      <c r="P16" s="29"/>
      <c r="Q16" s="29"/>
      <c r="R16" s="29"/>
      <c r="S16" s="29"/>
      <c r="T16" s="30"/>
      <c r="U16" s="30"/>
      <c r="V16" s="30"/>
      <c r="W16" s="30"/>
      <c r="X16" s="30"/>
      <c r="Y16" s="30"/>
      <c r="Z16" s="30"/>
      <c r="AA16" s="31"/>
      <c r="AB16" s="31"/>
      <c r="AC16" s="31"/>
      <c r="AD16" s="31"/>
      <c r="AE16" s="31"/>
      <c r="AF16" s="31"/>
      <c r="AG16" s="32"/>
      <c r="AH16" s="154"/>
      <c r="AJ16" s="649"/>
      <c r="AK16" s="650"/>
      <c r="AL16" s="650"/>
      <c r="AM16" s="650"/>
      <c r="AN16" s="27" t="s">
        <v>9</v>
      </c>
      <c r="AO16" s="28"/>
      <c r="AP16" s="28"/>
      <c r="AQ16" s="28"/>
      <c r="AR16" s="28"/>
      <c r="AS16" s="28"/>
      <c r="AT16" s="28"/>
      <c r="AU16" s="118"/>
      <c r="AV16" s="29"/>
      <c r="AW16" s="29"/>
      <c r="AX16" s="29"/>
      <c r="AY16" s="29"/>
      <c r="AZ16" s="29"/>
      <c r="BA16" s="29"/>
      <c r="BB16" s="30"/>
      <c r="BC16" s="30"/>
      <c r="BD16" s="30"/>
      <c r="BE16" s="30"/>
      <c r="BF16" s="30"/>
      <c r="BG16" s="30"/>
      <c r="BH16" s="30"/>
      <c r="BI16" s="31"/>
      <c r="BJ16" s="31"/>
      <c r="BK16" s="31"/>
      <c r="BL16" s="31"/>
      <c r="BM16" s="31"/>
      <c r="BN16" s="31"/>
      <c r="BO16" s="32"/>
      <c r="BP16" s="168" t="b">
        <v>1</v>
      </c>
    </row>
    <row r="17" spans="2:82" ht="17.100000000000001" customHeight="1" x14ac:dyDescent="0.45">
      <c r="B17" s="649"/>
      <c r="C17" s="650"/>
      <c r="D17" s="650"/>
      <c r="E17" s="650"/>
      <c r="F17" s="653" t="s">
        <v>170</v>
      </c>
      <c r="G17" s="654"/>
      <c r="H17" s="654"/>
      <c r="I17" s="654"/>
      <c r="J17" s="654"/>
      <c r="K17" s="654"/>
      <c r="L17" s="655"/>
      <c r="M17" s="662" t="s">
        <v>148</v>
      </c>
      <c r="N17" s="663"/>
      <c r="O17" s="663"/>
      <c r="P17" s="663"/>
      <c r="Q17" s="663"/>
      <c r="R17" s="663"/>
      <c r="S17" s="664"/>
      <c r="T17" s="593" t="s">
        <v>154</v>
      </c>
      <c r="U17" s="566"/>
      <c r="V17" s="566"/>
      <c r="W17" s="566"/>
      <c r="X17" s="566"/>
      <c r="Y17" s="566"/>
      <c r="Z17" s="594"/>
      <c r="AA17" s="593" t="s">
        <v>150</v>
      </c>
      <c r="AB17" s="566"/>
      <c r="AC17" s="566"/>
      <c r="AD17" s="566"/>
      <c r="AE17" s="566"/>
      <c r="AF17" s="566"/>
      <c r="AG17" s="599"/>
      <c r="AH17" s="134"/>
      <c r="AJ17" s="649"/>
      <c r="AK17" s="650"/>
      <c r="AL17" s="650"/>
      <c r="AM17" s="650"/>
      <c r="AN17" s="653" t="s">
        <v>147</v>
      </c>
      <c r="AO17" s="654"/>
      <c r="AP17" s="654"/>
      <c r="AQ17" s="654"/>
      <c r="AR17" s="654"/>
      <c r="AS17" s="654"/>
      <c r="AT17" s="655"/>
      <c r="AU17" s="662" t="s">
        <v>148</v>
      </c>
      <c r="AV17" s="663"/>
      <c r="AW17" s="663"/>
      <c r="AX17" s="663"/>
      <c r="AY17" s="663"/>
      <c r="AZ17" s="663"/>
      <c r="BA17" s="664"/>
      <c r="BB17" s="593" t="s">
        <v>149</v>
      </c>
      <c r="BC17" s="566"/>
      <c r="BD17" s="566"/>
      <c r="BE17" s="566"/>
      <c r="BF17" s="566"/>
      <c r="BG17" s="566"/>
      <c r="BH17" s="594"/>
      <c r="BI17" s="593" t="s">
        <v>150</v>
      </c>
      <c r="BJ17" s="566"/>
      <c r="BK17" s="566"/>
      <c r="BL17" s="566"/>
      <c r="BM17" s="566"/>
      <c r="BN17" s="566"/>
      <c r="BO17" s="599"/>
    </row>
    <row r="18" spans="2:82" ht="17.100000000000001" customHeight="1" x14ac:dyDescent="0.45">
      <c r="B18" s="649"/>
      <c r="C18" s="650"/>
      <c r="D18" s="650"/>
      <c r="E18" s="650"/>
      <c r="F18" s="656"/>
      <c r="G18" s="657"/>
      <c r="H18" s="657"/>
      <c r="I18" s="657"/>
      <c r="J18" s="657"/>
      <c r="K18" s="657"/>
      <c r="L18" s="658"/>
      <c r="M18" s="665"/>
      <c r="N18" s="666"/>
      <c r="O18" s="666"/>
      <c r="P18" s="666"/>
      <c r="Q18" s="666"/>
      <c r="R18" s="666"/>
      <c r="S18" s="667"/>
      <c r="T18" s="595"/>
      <c r="U18" s="567"/>
      <c r="V18" s="567"/>
      <c r="W18" s="567"/>
      <c r="X18" s="567"/>
      <c r="Y18" s="567"/>
      <c r="Z18" s="596"/>
      <c r="AA18" s="595"/>
      <c r="AB18" s="567"/>
      <c r="AC18" s="567"/>
      <c r="AD18" s="567"/>
      <c r="AE18" s="567"/>
      <c r="AF18" s="567"/>
      <c r="AG18" s="600"/>
      <c r="AH18" s="134"/>
      <c r="AJ18" s="649"/>
      <c r="AK18" s="650"/>
      <c r="AL18" s="650"/>
      <c r="AM18" s="650"/>
      <c r="AN18" s="656"/>
      <c r="AO18" s="657"/>
      <c r="AP18" s="657"/>
      <c r="AQ18" s="657"/>
      <c r="AR18" s="657"/>
      <c r="AS18" s="657"/>
      <c r="AT18" s="658"/>
      <c r="AU18" s="665"/>
      <c r="AV18" s="666"/>
      <c r="AW18" s="666"/>
      <c r="AX18" s="666"/>
      <c r="AY18" s="666"/>
      <c r="AZ18" s="666"/>
      <c r="BA18" s="667"/>
      <c r="BB18" s="595"/>
      <c r="BC18" s="567"/>
      <c r="BD18" s="567"/>
      <c r="BE18" s="567"/>
      <c r="BF18" s="567"/>
      <c r="BG18" s="567"/>
      <c r="BH18" s="596"/>
      <c r="BI18" s="595"/>
      <c r="BJ18" s="567"/>
      <c r="BK18" s="567"/>
      <c r="BL18" s="567"/>
      <c r="BM18" s="567"/>
      <c r="BN18" s="567"/>
      <c r="BO18" s="600"/>
    </row>
    <row r="19" spans="2:82" ht="17.100000000000001" customHeight="1" x14ac:dyDescent="0.45">
      <c r="B19" s="649"/>
      <c r="C19" s="650"/>
      <c r="D19" s="650"/>
      <c r="E19" s="650"/>
      <c r="F19" s="659"/>
      <c r="G19" s="660"/>
      <c r="H19" s="660"/>
      <c r="I19" s="660"/>
      <c r="J19" s="660"/>
      <c r="K19" s="660"/>
      <c r="L19" s="661"/>
      <c r="M19" s="668"/>
      <c r="N19" s="669"/>
      <c r="O19" s="669"/>
      <c r="P19" s="669"/>
      <c r="Q19" s="669"/>
      <c r="R19" s="669"/>
      <c r="S19" s="670"/>
      <c r="T19" s="597"/>
      <c r="U19" s="568"/>
      <c r="V19" s="568"/>
      <c r="W19" s="568"/>
      <c r="X19" s="568"/>
      <c r="Y19" s="568"/>
      <c r="Z19" s="598"/>
      <c r="AA19" s="597"/>
      <c r="AB19" s="568"/>
      <c r="AC19" s="568"/>
      <c r="AD19" s="568"/>
      <c r="AE19" s="568"/>
      <c r="AF19" s="568"/>
      <c r="AG19" s="601"/>
      <c r="AH19" s="134"/>
      <c r="AJ19" s="649"/>
      <c r="AK19" s="650"/>
      <c r="AL19" s="650"/>
      <c r="AM19" s="650"/>
      <c r="AN19" s="659"/>
      <c r="AO19" s="660"/>
      <c r="AP19" s="660"/>
      <c r="AQ19" s="660"/>
      <c r="AR19" s="660"/>
      <c r="AS19" s="660"/>
      <c r="AT19" s="661"/>
      <c r="AU19" s="668"/>
      <c r="AV19" s="669"/>
      <c r="AW19" s="669"/>
      <c r="AX19" s="669"/>
      <c r="AY19" s="669"/>
      <c r="AZ19" s="669"/>
      <c r="BA19" s="670"/>
      <c r="BB19" s="597"/>
      <c r="BC19" s="568"/>
      <c r="BD19" s="568"/>
      <c r="BE19" s="568"/>
      <c r="BF19" s="568"/>
      <c r="BG19" s="568"/>
      <c r="BH19" s="598"/>
      <c r="BI19" s="597"/>
      <c r="BJ19" s="568"/>
      <c r="BK19" s="568"/>
      <c r="BL19" s="568"/>
      <c r="BM19" s="568"/>
      <c r="BN19" s="568"/>
      <c r="BO19" s="601"/>
    </row>
    <row r="20" spans="2:82" ht="17.100000000000001" customHeight="1" x14ac:dyDescent="0.45">
      <c r="B20" s="649"/>
      <c r="C20" s="650"/>
      <c r="D20" s="650"/>
      <c r="E20" s="650"/>
      <c r="F20" s="699"/>
      <c r="G20" s="700"/>
      <c r="H20" s="700"/>
      <c r="I20" s="700"/>
      <c r="J20" s="700"/>
      <c r="K20" s="700"/>
      <c r="L20" s="701"/>
      <c r="M20" s="702"/>
      <c r="N20" s="702"/>
      <c r="O20" s="702"/>
      <c r="P20" s="702"/>
      <c r="Q20" s="702"/>
      <c r="R20" s="702"/>
      <c r="S20" s="702"/>
      <c r="T20" s="606">
        <f>F20-M20</f>
        <v>0</v>
      </c>
      <c r="U20" s="606"/>
      <c r="V20" s="606"/>
      <c r="W20" s="606"/>
      <c r="X20" s="606"/>
      <c r="Y20" s="606"/>
      <c r="Z20" s="606"/>
      <c r="AA20" s="606">
        <f>L52</f>
        <v>0</v>
      </c>
      <c r="AB20" s="606"/>
      <c r="AC20" s="606"/>
      <c r="AD20" s="606"/>
      <c r="AE20" s="606"/>
      <c r="AF20" s="606"/>
      <c r="AG20" s="607"/>
      <c r="AH20" s="10"/>
      <c r="AJ20" s="649"/>
      <c r="AK20" s="650"/>
      <c r="AL20" s="650"/>
      <c r="AM20" s="650"/>
      <c r="AN20" s="602">
        <v>27480000</v>
      </c>
      <c r="AO20" s="603"/>
      <c r="AP20" s="603"/>
      <c r="AQ20" s="603"/>
      <c r="AR20" s="603"/>
      <c r="AS20" s="603"/>
      <c r="AT20" s="604"/>
      <c r="AU20" s="605"/>
      <c r="AV20" s="605"/>
      <c r="AW20" s="605"/>
      <c r="AX20" s="605"/>
      <c r="AY20" s="605"/>
      <c r="AZ20" s="605"/>
      <c r="BA20" s="605"/>
      <c r="BB20" s="606">
        <f>AN20-AU20</f>
        <v>27480000</v>
      </c>
      <c r="BC20" s="606"/>
      <c r="BD20" s="606"/>
      <c r="BE20" s="606"/>
      <c r="BF20" s="606"/>
      <c r="BG20" s="606"/>
      <c r="BH20" s="606"/>
      <c r="BI20" s="606">
        <f>AT52</f>
        <v>27480000</v>
      </c>
      <c r="BJ20" s="606"/>
      <c r="BK20" s="606"/>
      <c r="BL20" s="606"/>
      <c r="BM20" s="606"/>
      <c r="BN20" s="606"/>
      <c r="BO20" s="607"/>
    </row>
    <row r="21" spans="2:82" s="3" customFormat="1" ht="44.25" customHeight="1" x14ac:dyDescent="0.45">
      <c r="B21" s="649"/>
      <c r="C21" s="650"/>
      <c r="D21" s="650"/>
      <c r="E21" s="650"/>
      <c r="F21" s="608" t="s">
        <v>151</v>
      </c>
      <c r="G21" s="609"/>
      <c r="H21" s="609"/>
      <c r="I21" s="609"/>
      <c r="J21" s="609"/>
      <c r="K21" s="609"/>
      <c r="L21" s="610"/>
      <c r="M21" s="617" t="s">
        <v>155</v>
      </c>
      <c r="N21" s="618"/>
      <c r="O21" s="618"/>
      <c r="P21" s="618"/>
      <c r="Q21" s="618"/>
      <c r="R21" s="618"/>
      <c r="S21" s="619"/>
      <c r="T21" s="626" t="s">
        <v>156</v>
      </c>
      <c r="U21" s="627"/>
      <c r="V21" s="627"/>
      <c r="W21" s="627"/>
      <c r="X21" s="627"/>
      <c r="Y21" s="627"/>
      <c r="Z21" s="628"/>
      <c r="AA21" s="635" t="s">
        <v>152</v>
      </c>
      <c r="AB21" s="609"/>
      <c r="AC21" s="609"/>
      <c r="AD21" s="609"/>
      <c r="AE21" s="609"/>
      <c r="AF21" s="609"/>
      <c r="AG21" s="636"/>
      <c r="AH21" s="137"/>
      <c r="AJ21" s="649"/>
      <c r="AK21" s="650"/>
      <c r="AL21" s="650"/>
      <c r="AM21" s="650"/>
      <c r="AN21" s="608" t="s">
        <v>151</v>
      </c>
      <c r="AO21" s="609"/>
      <c r="AP21" s="609"/>
      <c r="AQ21" s="609"/>
      <c r="AR21" s="609"/>
      <c r="AS21" s="609"/>
      <c r="AT21" s="610"/>
      <c r="AU21" s="617" t="s">
        <v>155</v>
      </c>
      <c r="AV21" s="618"/>
      <c r="AW21" s="618"/>
      <c r="AX21" s="618"/>
      <c r="AY21" s="618"/>
      <c r="AZ21" s="618"/>
      <c r="BA21" s="619"/>
      <c r="BB21" s="626" t="s">
        <v>156</v>
      </c>
      <c r="BC21" s="627"/>
      <c r="BD21" s="627"/>
      <c r="BE21" s="627"/>
      <c r="BF21" s="627"/>
      <c r="BG21" s="627"/>
      <c r="BH21" s="628"/>
      <c r="BI21" s="635" t="s">
        <v>152</v>
      </c>
      <c r="BJ21" s="609"/>
      <c r="BK21" s="609"/>
      <c r="BL21" s="609"/>
      <c r="BM21" s="609"/>
      <c r="BN21" s="609"/>
      <c r="BO21" s="636"/>
    </row>
    <row r="22" spans="2:82" s="3" customFormat="1" ht="7.2" customHeight="1" x14ac:dyDescent="0.45">
      <c r="B22" s="649"/>
      <c r="C22" s="650"/>
      <c r="D22" s="650"/>
      <c r="E22" s="650"/>
      <c r="F22" s="611"/>
      <c r="G22" s="612"/>
      <c r="H22" s="612"/>
      <c r="I22" s="612"/>
      <c r="J22" s="612"/>
      <c r="K22" s="612"/>
      <c r="L22" s="613"/>
      <c r="M22" s="620"/>
      <c r="N22" s="621"/>
      <c r="O22" s="621"/>
      <c r="P22" s="621"/>
      <c r="Q22" s="621"/>
      <c r="R22" s="621"/>
      <c r="S22" s="622"/>
      <c r="T22" s="629"/>
      <c r="U22" s="630"/>
      <c r="V22" s="630"/>
      <c r="W22" s="630"/>
      <c r="X22" s="630"/>
      <c r="Y22" s="630"/>
      <c r="Z22" s="631"/>
      <c r="AA22" s="637"/>
      <c r="AB22" s="612"/>
      <c r="AC22" s="638"/>
      <c r="AD22" s="639"/>
      <c r="AE22" s="639"/>
      <c r="AF22" s="640"/>
      <c r="AG22" s="25"/>
      <c r="AH22" s="138"/>
      <c r="AJ22" s="649"/>
      <c r="AK22" s="650"/>
      <c r="AL22" s="650"/>
      <c r="AM22" s="650"/>
      <c r="AN22" s="611"/>
      <c r="AO22" s="612"/>
      <c r="AP22" s="612"/>
      <c r="AQ22" s="612"/>
      <c r="AR22" s="612"/>
      <c r="AS22" s="612"/>
      <c r="AT22" s="613"/>
      <c r="AU22" s="620"/>
      <c r="AV22" s="621"/>
      <c r="AW22" s="621"/>
      <c r="AX22" s="621"/>
      <c r="AY22" s="621"/>
      <c r="AZ22" s="621"/>
      <c r="BA22" s="622"/>
      <c r="BB22" s="629"/>
      <c r="BC22" s="630"/>
      <c r="BD22" s="630"/>
      <c r="BE22" s="630"/>
      <c r="BF22" s="630"/>
      <c r="BG22" s="630"/>
      <c r="BH22" s="631"/>
      <c r="BI22" s="637"/>
      <c r="BJ22" s="612"/>
      <c r="BK22" s="638"/>
      <c r="BL22" s="639"/>
      <c r="BM22" s="639"/>
      <c r="BN22" s="640"/>
      <c r="BO22" s="25"/>
      <c r="BS22" s="4"/>
      <c r="BT22" s="169"/>
      <c r="BU22" s="169"/>
      <c r="BV22" s="169"/>
      <c r="BW22" s="169"/>
      <c r="BX22" s="169"/>
      <c r="BY22" s="169"/>
      <c r="BZ22" s="169"/>
      <c r="CA22" s="169"/>
      <c r="CB22" s="169"/>
      <c r="CC22" s="169"/>
      <c r="CD22" s="169"/>
    </row>
    <row r="23" spans="2:82" s="3" customFormat="1" ht="7.2" customHeight="1" x14ac:dyDescent="0.45">
      <c r="B23" s="649"/>
      <c r="C23" s="650"/>
      <c r="D23" s="650"/>
      <c r="E23" s="650"/>
      <c r="F23" s="614"/>
      <c r="G23" s="615"/>
      <c r="H23" s="615"/>
      <c r="I23" s="615"/>
      <c r="J23" s="615"/>
      <c r="K23" s="615"/>
      <c r="L23" s="616"/>
      <c r="M23" s="623"/>
      <c r="N23" s="624"/>
      <c r="O23" s="624"/>
      <c r="P23" s="624"/>
      <c r="Q23" s="624"/>
      <c r="R23" s="624"/>
      <c r="S23" s="625"/>
      <c r="T23" s="632"/>
      <c r="U23" s="633"/>
      <c r="V23" s="633"/>
      <c r="W23" s="633"/>
      <c r="X23" s="633"/>
      <c r="Y23" s="633"/>
      <c r="Z23" s="634"/>
      <c r="AA23" s="641"/>
      <c r="AB23" s="615"/>
      <c r="AC23" s="642"/>
      <c r="AD23" s="643"/>
      <c r="AE23" s="643"/>
      <c r="AF23" s="644"/>
      <c r="AG23" s="26"/>
      <c r="AH23" s="138"/>
      <c r="AJ23" s="649"/>
      <c r="AK23" s="650"/>
      <c r="AL23" s="650"/>
      <c r="AM23" s="650"/>
      <c r="AN23" s="614"/>
      <c r="AO23" s="615"/>
      <c r="AP23" s="615"/>
      <c r="AQ23" s="615"/>
      <c r="AR23" s="615"/>
      <c r="AS23" s="615"/>
      <c r="AT23" s="616"/>
      <c r="AU23" s="623"/>
      <c r="AV23" s="624"/>
      <c r="AW23" s="624"/>
      <c r="AX23" s="624"/>
      <c r="AY23" s="624"/>
      <c r="AZ23" s="624"/>
      <c r="BA23" s="625"/>
      <c r="BB23" s="632"/>
      <c r="BC23" s="633"/>
      <c r="BD23" s="633"/>
      <c r="BE23" s="633"/>
      <c r="BF23" s="633"/>
      <c r="BG23" s="633"/>
      <c r="BH23" s="634"/>
      <c r="BI23" s="641"/>
      <c r="BJ23" s="615"/>
      <c r="BK23" s="642"/>
      <c r="BL23" s="643"/>
      <c r="BM23" s="643"/>
      <c r="BN23" s="644"/>
      <c r="BO23" s="26"/>
    </row>
    <row r="24" spans="2:82" s="3" customFormat="1" ht="18.75" customHeight="1" thickBot="1" x14ac:dyDescent="0.5">
      <c r="B24" s="649"/>
      <c r="C24" s="650"/>
      <c r="D24" s="650"/>
      <c r="E24" s="650"/>
      <c r="F24" s="718"/>
      <c r="G24" s="719"/>
      <c r="H24" s="719"/>
      <c r="I24" s="719"/>
      <c r="J24" s="719"/>
      <c r="K24" s="719"/>
      <c r="L24" s="720"/>
      <c r="M24" s="550">
        <f>AA20</f>
        <v>0</v>
      </c>
      <c r="N24" s="550"/>
      <c r="O24" s="550"/>
      <c r="P24" s="550"/>
      <c r="Q24" s="550"/>
      <c r="R24" s="550"/>
      <c r="S24" s="550"/>
      <c r="T24" s="551">
        <f>MIN(T20,M24)</f>
        <v>0</v>
      </c>
      <c r="U24" s="552"/>
      <c r="V24" s="552"/>
      <c r="W24" s="552"/>
      <c r="X24" s="552"/>
      <c r="Y24" s="552"/>
      <c r="Z24" s="553"/>
      <c r="AA24" s="721"/>
      <c r="AB24" s="722"/>
      <c r="AC24" s="722"/>
      <c r="AD24" s="722"/>
      <c r="AE24" s="722"/>
      <c r="AF24" s="722"/>
      <c r="AG24" s="723"/>
      <c r="AH24" s="156"/>
      <c r="AJ24" s="649"/>
      <c r="AK24" s="650"/>
      <c r="AL24" s="650"/>
      <c r="AM24" s="650"/>
      <c r="AN24" s="547">
        <f>AT52</f>
        <v>27480000</v>
      </c>
      <c r="AO24" s="548"/>
      <c r="AP24" s="548"/>
      <c r="AQ24" s="548"/>
      <c r="AR24" s="548"/>
      <c r="AS24" s="548"/>
      <c r="AT24" s="549"/>
      <c r="AU24" s="550">
        <f>MIN(BI10,AN24)</f>
        <v>27480000</v>
      </c>
      <c r="AV24" s="550"/>
      <c r="AW24" s="550"/>
      <c r="AX24" s="550"/>
      <c r="AY24" s="550"/>
      <c r="AZ24" s="550"/>
      <c r="BA24" s="550"/>
      <c r="BB24" s="551">
        <f>MIN(BB10,AU24)</f>
        <v>27480000</v>
      </c>
      <c r="BC24" s="552"/>
      <c r="BD24" s="552"/>
      <c r="BE24" s="552"/>
      <c r="BF24" s="552"/>
      <c r="BG24" s="552"/>
      <c r="BH24" s="553"/>
      <c r="BI24" s="554">
        <v>6500000</v>
      </c>
      <c r="BJ24" s="555"/>
      <c r="BK24" s="555"/>
      <c r="BL24" s="555"/>
      <c r="BM24" s="555"/>
      <c r="BN24" s="555"/>
      <c r="BO24" s="556"/>
      <c r="BP24" s="6"/>
    </row>
    <row r="25" spans="2:82" ht="14.4" customHeight="1" x14ac:dyDescent="0.45">
      <c r="B25" s="649"/>
      <c r="C25" s="650"/>
      <c r="D25" s="650"/>
      <c r="E25" s="650"/>
      <c r="F25" s="557" t="s">
        <v>157</v>
      </c>
      <c r="G25" s="558"/>
      <c r="H25" s="558"/>
      <c r="I25" s="558"/>
      <c r="J25" s="558"/>
      <c r="K25" s="558"/>
      <c r="L25" s="559"/>
      <c r="M25" s="695" t="s">
        <v>169</v>
      </c>
      <c r="N25" s="696"/>
      <c r="O25" s="696"/>
      <c r="P25" s="696"/>
      <c r="Q25" s="696"/>
      <c r="R25" s="696"/>
      <c r="S25" s="697"/>
      <c r="T25" s="566"/>
      <c r="U25" s="566"/>
      <c r="V25" s="566"/>
      <c r="W25" s="566"/>
      <c r="X25" s="566"/>
      <c r="Y25" s="566"/>
      <c r="Z25" s="566"/>
      <c r="AA25" s="569" t="s">
        <v>153</v>
      </c>
      <c r="AB25" s="570"/>
      <c r="AC25" s="570"/>
      <c r="AD25" s="570"/>
      <c r="AE25" s="570"/>
      <c r="AF25" s="570"/>
      <c r="AG25" s="571"/>
      <c r="AH25" s="136"/>
      <c r="AJ25" s="649"/>
      <c r="AK25" s="650"/>
      <c r="AL25" s="650"/>
      <c r="AM25" s="650"/>
      <c r="AN25" s="557" t="s">
        <v>157</v>
      </c>
      <c r="AO25" s="558"/>
      <c r="AP25" s="558"/>
      <c r="AQ25" s="558"/>
      <c r="AR25" s="558"/>
      <c r="AS25" s="558"/>
      <c r="AT25" s="559"/>
      <c r="AU25" s="695" t="s">
        <v>169</v>
      </c>
      <c r="AV25" s="696"/>
      <c r="AW25" s="696"/>
      <c r="AX25" s="696"/>
      <c r="AY25" s="696"/>
      <c r="AZ25" s="696"/>
      <c r="BA25" s="697"/>
      <c r="BB25" s="566"/>
      <c r="BC25" s="566"/>
      <c r="BD25" s="566"/>
      <c r="BE25" s="566"/>
      <c r="BF25" s="566"/>
      <c r="BG25" s="566"/>
      <c r="BH25" s="566"/>
      <c r="BI25" s="569" t="s">
        <v>153</v>
      </c>
      <c r="BJ25" s="570"/>
      <c r="BK25" s="570"/>
      <c r="BL25" s="570"/>
      <c r="BM25" s="570"/>
      <c r="BN25" s="570"/>
      <c r="BO25" s="571"/>
    </row>
    <row r="26" spans="2:82" ht="14.4" customHeight="1" x14ac:dyDescent="0.45">
      <c r="B26" s="649"/>
      <c r="C26" s="650"/>
      <c r="D26" s="650"/>
      <c r="E26" s="650"/>
      <c r="F26" s="560"/>
      <c r="G26" s="561"/>
      <c r="H26" s="561"/>
      <c r="I26" s="561"/>
      <c r="J26" s="561"/>
      <c r="K26" s="561"/>
      <c r="L26" s="562"/>
      <c r="M26" s="698"/>
      <c r="N26" s="332"/>
      <c r="O26" s="332"/>
      <c r="P26" s="332"/>
      <c r="Q26" s="332"/>
      <c r="R26" s="332"/>
      <c r="S26" s="333"/>
      <c r="T26" s="567"/>
      <c r="U26" s="567"/>
      <c r="V26" s="567"/>
      <c r="W26" s="567"/>
      <c r="X26" s="567"/>
      <c r="Y26" s="567"/>
      <c r="Z26" s="567"/>
      <c r="AA26" s="572"/>
      <c r="AB26" s="573"/>
      <c r="AC26" s="573"/>
      <c r="AD26" s="573"/>
      <c r="AE26" s="573"/>
      <c r="AF26" s="573"/>
      <c r="AG26" s="574"/>
      <c r="AH26" s="136"/>
      <c r="AJ26" s="649"/>
      <c r="AK26" s="650"/>
      <c r="AL26" s="650"/>
      <c r="AM26" s="650"/>
      <c r="AN26" s="560"/>
      <c r="AO26" s="561"/>
      <c r="AP26" s="561"/>
      <c r="AQ26" s="561"/>
      <c r="AR26" s="561"/>
      <c r="AS26" s="561"/>
      <c r="AT26" s="562"/>
      <c r="AU26" s="698"/>
      <c r="AV26" s="332"/>
      <c r="AW26" s="332"/>
      <c r="AX26" s="332"/>
      <c r="AY26" s="332"/>
      <c r="AZ26" s="332"/>
      <c r="BA26" s="333"/>
      <c r="BB26" s="567"/>
      <c r="BC26" s="567"/>
      <c r="BD26" s="567"/>
      <c r="BE26" s="567"/>
      <c r="BF26" s="567"/>
      <c r="BG26" s="567"/>
      <c r="BH26" s="567"/>
      <c r="BI26" s="572"/>
      <c r="BJ26" s="573"/>
      <c r="BK26" s="573"/>
      <c r="BL26" s="573"/>
      <c r="BM26" s="573"/>
      <c r="BN26" s="573"/>
      <c r="BO26" s="574"/>
    </row>
    <row r="27" spans="2:82" ht="14.4" customHeight="1" x14ac:dyDescent="0.45">
      <c r="B27" s="649"/>
      <c r="C27" s="650"/>
      <c r="D27" s="650"/>
      <c r="E27" s="650"/>
      <c r="F27" s="560"/>
      <c r="G27" s="561"/>
      <c r="H27" s="561"/>
      <c r="I27" s="561"/>
      <c r="J27" s="561"/>
      <c r="K27" s="561"/>
      <c r="L27" s="562"/>
      <c r="M27" s="587" t="s">
        <v>167</v>
      </c>
      <c r="N27" s="588"/>
      <c r="O27" s="588"/>
      <c r="P27" s="589">
        <v>0.66666666666666663</v>
      </c>
      <c r="Q27" s="418"/>
      <c r="R27" s="418"/>
      <c r="S27" s="155"/>
      <c r="T27" s="567"/>
      <c r="U27" s="567"/>
      <c r="V27" s="567"/>
      <c r="W27" s="567"/>
      <c r="X27" s="567"/>
      <c r="Y27" s="567"/>
      <c r="Z27" s="567"/>
      <c r="AA27" s="572"/>
      <c r="AB27" s="573"/>
      <c r="AC27" s="573"/>
      <c r="AD27" s="573"/>
      <c r="AE27" s="573"/>
      <c r="AF27" s="573"/>
      <c r="AG27" s="574"/>
      <c r="AH27" s="136"/>
      <c r="AJ27" s="649"/>
      <c r="AK27" s="650"/>
      <c r="AL27" s="650"/>
      <c r="AM27" s="650"/>
      <c r="AN27" s="560"/>
      <c r="AO27" s="561"/>
      <c r="AP27" s="561"/>
      <c r="AQ27" s="561"/>
      <c r="AR27" s="561"/>
      <c r="AS27" s="561"/>
      <c r="AT27" s="562"/>
      <c r="AU27" s="587" t="s">
        <v>167</v>
      </c>
      <c r="AV27" s="588"/>
      <c r="AW27" s="588"/>
      <c r="AX27" s="589">
        <v>0.66666666666666663</v>
      </c>
      <c r="AY27" s="418"/>
      <c r="AZ27" s="418"/>
      <c r="BA27" s="155"/>
      <c r="BB27" s="567"/>
      <c r="BC27" s="567"/>
      <c r="BD27" s="567"/>
      <c r="BE27" s="567"/>
      <c r="BF27" s="567"/>
      <c r="BG27" s="567"/>
      <c r="BH27" s="567"/>
      <c r="BI27" s="572"/>
      <c r="BJ27" s="573"/>
      <c r="BK27" s="573"/>
      <c r="BL27" s="573"/>
      <c r="BM27" s="573"/>
      <c r="BN27" s="573"/>
      <c r="BO27" s="574"/>
    </row>
    <row r="28" spans="2:82" ht="14.4" customHeight="1" x14ac:dyDescent="0.45">
      <c r="B28" s="649"/>
      <c r="C28" s="650"/>
      <c r="D28" s="650"/>
      <c r="E28" s="650"/>
      <c r="F28" s="563"/>
      <c r="G28" s="564"/>
      <c r="H28" s="564"/>
      <c r="I28" s="564"/>
      <c r="J28" s="564"/>
      <c r="K28" s="564"/>
      <c r="L28" s="565"/>
      <c r="M28" s="590" t="s">
        <v>168</v>
      </c>
      <c r="N28" s="591"/>
      <c r="O28" s="591"/>
      <c r="P28" s="591"/>
      <c r="Q28" s="591"/>
      <c r="R28" s="591"/>
      <c r="S28" s="592"/>
      <c r="T28" s="568"/>
      <c r="U28" s="568"/>
      <c r="V28" s="568"/>
      <c r="W28" s="568"/>
      <c r="X28" s="568"/>
      <c r="Y28" s="568"/>
      <c r="Z28" s="568"/>
      <c r="AA28" s="575"/>
      <c r="AB28" s="576"/>
      <c r="AC28" s="576"/>
      <c r="AD28" s="576"/>
      <c r="AE28" s="576"/>
      <c r="AF28" s="576"/>
      <c r="AG28" s="577"/>
      <c r="AH28" s="136"/>
      <c r="AJ28" s="649"/>
      <c r="AK28" s="650"/>
      <c r="AL28" s="650"/>
      <c r="AM28" s="650"/>
      <c r="AN28" s="563"/>
      <c r="AO28" s="564"/>
      <c r="AP28" s="564"/>
      <c r="AQ28" s="564"/>
      <c r="AR28" s="564"/>
      <c r="AS28" s="564"/>
      <c r="AT28" s="565"/>
      <c r="AU28" s="590" t="s">
        <v>168</v>
      </c>
      <c r="AV28" s="591"/>
      <c r="AW28" s="591"/>
      <c r="AX28" s="591"/>
      <c r="AY28" s="591"/>
      <c r="AZ28" s="591"/>
      <c r="BA28" s="592"/>
      <c r="BB28" s="568"/>
      <c r="BC28" s="568"/>
      <c r="BD28" s="568"/>
      <c r="BE28" s="568"/>
      <c r="BF28" s="568"/>
      <c r="BG28" s="568"/>
      <c r="BH28" s="568"/>
      <c r="BI28" s="575"/>
      <c r="BJ28" s="576"/>
      <c r="BK28" s="576"/>
      <c r="BL28" s="576"/>
      <c r="BM28" s="576"/>
      <c r="BN28" s="576"/>
      <c r="BO28" s="577"/>
    </row>
    <row r="29" spans="2:82" ht="17.100000000000001" customHeight="1" thickBot="1" x14ac:dyDescent="0.5">
      <c r="B29" s="651"/>
      <c r="C29" s="652"/>
      <c r="D29" s="652"/>
      <c r="E29" s="652"/>
      <c r="F29" s="578">
        <f>T24-AA24</f>
        <v>0</v>
      </c>
      <c r="G29" s="579"/>
      <c r="H29" s="579"/>
      <c r="I29" s="579"/>
      <c r="J29" s="579"/>
      <c r="K29" s="579"/>
      <c r="L29" s="580"/>
      <c r="M29" s="703"/>
      <c r="N29" s="704"/>
      <c r="O29" s="704"/>
      <c r="P29" s="704"/>
      <c r="Q29" s="704"/>
      <c r="R29" s="704"/>
      <c r="S29" s="705"/>
      <c r="T29" s="135"/>
      <c r="U29" s="135"/>
      <c r="V29" s="34"/>
      <c r="W29" s="135"/>
      <c r="X29" s="135"/>
      <c r="Y29" s="135"/>
      <c r="Z29" s="135"/>
      <c r="AA29" s="706"/>
      <c r="AB29" s="707"/>
      <c r="AC29" s="707"/>
      <c r="AD29" s="707"/>
      <c r="AE29" s="707"/>
      <c r="AF29" s="707"/>
      <c r="AG29" s="708"/>
      <c r="AH29" s="157"/>
      <c r="AJ29" s="651"/>
      <c r="AK29" s="652"/>
      <c r="AL29" s="652"/>
      <c r="AM29" s="652"/>
      <c r="AN29" s="578">
        <f>BB24-BI24</f>
        <v>20980000</v>
      </c>
      <c r="AO29" s="579"/>
      <c r="AP29" s="579"/>
      <c r="AQ29" s="579"/>
      <c r="AR29" s="579"/>
      <c r="AS29" s="579"/>
      <c r="AT29" s="580"/>
      <c r="AU29" s="581">
        <v>13986000</v>
      </c>
      <c r="AV29" s="582"/>
      <c r="AW29" s="582"/>
      <c r="AX29" s="582"/>
      <c r="AY29" s="582"/>
      <c r="AZ29" s="582"/>
      <c r="BA29" s="583"/>
      <c r="BB29" s="135"/>
      <c r="BC29" s="135"/>
      <c r="BD29" s="34"/>
      <c r="BE29" s="135"/>
      <c r="BF29" s="135"/>
      <c r="BG29" s="135"/>
      <c r="BH29" s="135"/>
      <c r="BI29" s="584">
        <v>83985000</v>
      </c>
      <c r="BJ29" s="585"/>
      <c r="BK29" s="585"/>
      <c r="BL29" s="585"/>
      <c r="BM29" s="585"/>
      <c r="BN29" s="585"/>
      <c r="BO29" s="586"/>
      <c r="BP29" s="167">
        <f>M29</f>
        <v>0</v>
      </c>
    </row>
    <row r="30" spans="2:82" ht="17.100000000000001" customHeight="1" x14ac:dyDescent="0.45">
      <c r="B30" s="488" t="s">
        <v>10</v>
      </c>
      <c r="C30" s="489"/>
      <c r="D30" s="489"/>
      <c r="E30" s="489"/>
      <c r="F30" s="527"/>
      <c r="G30" s="527"/>
      <c r="H30" s="527"/>
      <c r="I30" s="527"/>
      <c r="J30" s="527"/>
      <c r="K30" s="527"/>
      <c r="L30" s="527"/>
      <c r="M30" s="527"/>
      <c r="N30" s="527"/>
      <c r="O30" s="527"/>
      <c r="P30" s="527"/>
      <c r="Q30" s="527"/>
      <c r="R30" s="527"/>
      <c r="S30" s="527"/>
      <c r="T30" s="489"/>
      <c r="U30" s="489"/>
      <c r="V30" s="489"/>
      <c r="W30" s="489"/>
      <c r="X30" s="489"/>
      <c r="Y30" s="489"/>
      <c r="Z30" s="489"/>
      <c r="AA30" s="527"/>
      <c r="AB30" s="527"/>
      <c r="AC30" s="527"/>
      <c r="AD30" s="527"/>
      <c r="AE30" s="527"/>
      <c r="AF30" s="527"/>
      <c r="AG30" s="528"/>
      <c r="AH30" s="146"/>
      <c r="AJ30" s="488" t="s">
        <v>10</v>
      </c>
      <c r="AK30" s="489"/>
      <c r="AL30" s="489"/>
      <c r="AM30" s="489"/>
      <c r="AN30" s="527"/>
      <c r="AO30" s="527"/>
      <c r="AP30" s="527"/>
      <c r="AQ30" s="527"/>
      <c r="AR30" s="527"/>
      <c r="AS30" s="527"/>
      <c r="AT30" s="527"/>
      <c r="AU30" s="527"/>
      <c r="AV30" s="527"/>
      <c r="AW30" s="527"/>
      <c r="AX30" s="527"/>
      <c r="AY30" s="527"/>
      <c r="AZ30" s="527"/>
      <c r="BA30" s="527"/>
      <c r="BB30" s="489"/>
      <c r="BC30" s="489"/>
      <c r="BD30" s="489"/>
      <c r="BE30" s="489"/>
      <c r="BF30" s="489"/>
      <c r="BG30" s="489"/>
      <c r="BH30" s="489"/>
      <c r="BI30" s="527"/>
      <c r="BJ30" s="527"/>
      <c r="BK30" s="527"/>
      <c r="BL30" s="527"/>
      <c r="BM30" s="527"/>
      <c r="BN30" s="527"/>
      <c r="BO30" s="528"/>
    </row>
    <row r="31" spans="2:82" ht="17.100000000000001" customHeight="1" thickBot="1" x14ac:dyDescent="0.5">
      <c r="B31" s="529" t="s">
        <v>11</v>
      </c>
      <c r="C31" s="530"/>
      <c r="D31" s="530"/>
      <c r="E31" s="530"/>
      <c r="F31" s="530"/>
      <c r="G31" s="530"/>
      <c r="H31" s="530"/>
      <c r="I31" s="530"/>
      <c r="J31" s="530"/>
      <c r="K31" s="531"/>
      <c r="L31" s="532" t="s">
        <v>12</v>
      </c>
      <c r="M31" s="533"/>
      <c r="N31" s="533"/>
      <c r="O31" s="533"/>
      <c r="P31" s="533"/>
      <c r="Q31" s="533"/>
      <c r="R31" s="534"/>
      <c r="S31" s="532" t="s">
        <v>13</v>
      </c>
      <c r="T31" s="533"/>
      <c r="U31" s="533"/>
      <c r="V31" s="533"/>
      <c r="W31" s="533"/>
      <c r="X31" s="533"/>
      <c r="Y31" s="533"/>
      <c r="Z31" s="533"/>
      <c r="AA31" s="533"/>
      <c r="AB31" s="533"/>
      <c r="AC31" s="533"/>
      <c r="AD31" s="533"/>
      <c r="AE31" s="533"/>
      <c r="AF31" s="533"/>
      <c r="AG31" s="534"/>
      <c r="AH31" s="145"/>
      <c r="AJ31" s="529" t="s">
        <v>11</v>
      </c>
      <c r="AK31" s="530"/>
      <c r="AL31" s="530"/>
      <c r="AM31" s="530"/>
      <c r="AN31" s="530"/>
      <c r="AO31" s="530"/>
      <c r="AP31" s="530"/>
      <c r="AQ31" s="530"/>
      <c r="AR31" s="530"/>
      <c r="AS31" s="531"/>
      <c r="AT31" s="532" t="s">
        <v>12</v>
      </c>
      <c r="AU31" s="533"/>
      <c r="AV31" s="533"/>
      <c r="AW31" s="533"/>
      <c r="AX31" s="533"/>
      <c r="AY31" s="533"/>
      <c r="AZ31" s="534"/>
      <c r="BA31" s="532" t="s">
        <v>13</v>
      </c>
      <c r="BB31" s="533"/>
      <c r="BC31" s="533"/>
      <c r="BD31" s="533"/>
      <c r="BE31" s="533"/>
      <c r="BF31" s="533"/>
      <c r="BG31" s="533"/>
      <c r="BH31" s="533"/>
      <c r="BI31" s="533"/>
      <c r="BJ31" s="533"/>
      <c r="BK31" s="533"/>
      <c r="BL31" s="533"/>
      <c r="BM31" s="533"/>
      <c r="BN31" s="533"/>
      <c r="BO31" s="534"/>
    </row>
    <row r="32" spans="2:82" ht="17.100000000000001" customHeight="1" x14ac:dyDescent="0.45">
      <c r="B32" s="23" t="s">
        <v>14</v>
      </c>
      <c r="C32" s="133"/>
      <c r="D32" s="133"/>
      <c r="E32" s="133"/>
      <c r="F32" s="133"/>
      <c r="G32" s="133"/>
      <c r="H32" s="133"/>
      <c r="I32" s="133"/>
      <c r="J32" s="133"/>
      <c r="K32" s="133"/>
      <c r="L32" s="535"/>
      <c r="M32" s="536"/>
      <c r="N32" s="536"/>
      <c r="O32" s="536"/>
      <c r="P32" s="536"/>
      <c r="Q32" s="536"/>
      <c r="R32" s="537"/>
      <c r="S32" s="538"/>
      <c r="T32" s="539"/>
      <c r="U32" s="539"/>
      <c r="V32" s="539"/>
      <c r="W32" s="539"/>
      <c r="X32" s="539"/>
      <c r="Y32" s="539"/>
      <c r="Z32" s="539"/>
      <c r="AA32" s="539"/>
      <c r="AB32" s="539"/>
      <c r="AC32" s="539"/>
      <c r="AD32" s="539"/>
      <c r="AE32" s="539"/>
      <c r="AF32" s="539"/>
      <c r="AG32" s="540"/>
      <c r="AH32" s="158"/>
      <c r="AJ32" s="23" t="s">
        <v>14</v>
      </c>
      <c r="AK32" s="133"/>
      <c r="AL32" s="133"/>
      <c r="AM32" s="133"/>
      <c r="AN32" s="133"/>
      <c r="AO32" s="133"/>
      <c r="AP32" s="133"/>
      <c r="AQ32" s="133"/>
      <c r="AR32" s="133"/>
      <c r="AS32" s="133"/>
      <c r="AT32" s="535"/>
      <c r="AU32" s="536"/>
      <c r="AV32" s="536"/>
      <c r="AW32" s="536"/>
      <c r="AX32" s="536"/>
      <c r="AY32" s="536"/>
      <c r="AZ32" s="537"/>
      <c r="BA32" s="538"/>
      <c r="BB32" s="539"/>
      <c r="BC32" s="539"/>
      <c r="BD32" s="539"/>
      <c r="BE32" s="539"/>
      <c r="BF32" s="539"/>
      <c r="BG32" s="539"/>
      <c r="BH32" s="539"/>
      <c r="BI32" s="539"/>
      <c r="BJ32" s="539"/>
      <c r="BK32" s="539"/>
      <c r="BL32" s="539"/>
      <c r="BM32" s="539"/>
      <c r="BN32" s="539"/>
      <c r="BO32" s="540"/>
    </row>
    <row r="33" spans="2:67" ht="17.100000000000001" customHeight="1" x14ac:dyDescent="0.45">
      <c r="B33" s="14"/>
      <c r="C33" s="143"/>
      <c r="D33" s="143"/>
      <c r="E33" s="143"/>
      <c r="F33" s="143"/>
      <c r="G33" s="143"/>
      <c r="H33" s="143"/>
      <c r="I33" s="143"/>
      <c r="J33" s="143"/>
      <c r="K33" s="143"/>
      <c r="L33" s="541"/>
      <c r="M33" s="542"/>
      <c r="N33" s="542"/>
      <c r="O33" s="542"/>
      <c r="P33" s="542"/>
      <c r="Q33" s="542"/>
      <c r="R33" s="543"/>
      <c r="S33" s="142"/>
      <c r="T33" s="143"/>
      <c r="U33" s="143"/>
      <c r="V33" s="143"/>
      <c r="W33" s="143"/>
      <c r="X33" s="143"/>
      <c r="Y33" s="143"/>
      <c r="Z33" s="143"/>
      <c r="AA33" s="143"/>
      <c r="AB33" s="143"/>
      <c r="AC33" s="143"/>
      <c r="AD33" s="143"/>
      <c r="AE33" s="143"/>
      <c r="AF33" s="143"/>
      <c r="AG33" s="144"/>
      <c r="AH33" s="158"/>
      <c r="AJ33" s="14" t="s">
        <v>15</v>
      </c>
      <c r="AK33" s="143"/>
      <c r="AL33" s="143"/>
      <c r="AM33" s="143"/>
      <c r="AN33" s="143"/>
      <c r="AO33" s="143"/>
      <c r="AP33" s="143"/>
      <c r="AQ33" s="143"/>
      <c r="AR33" s="143"/>
      <c r="AS33" s="143"/>
      <c r="AT33" s="541"/>
      <c r="AU33" s="542"/>
      <c r="AV33" s="542"/>
      <c r="AW33" s="542"/>
      <c r="AX33" s="542"/>
      <c r="AY33" s="542"/>
      <c r="AZ33" s="543"/>
      <c r="BA33" s="142"/>
      <c r="BB33" s="143"/>
      <c r="BC33" s="143"/>
      <c r="BD33" s="143"/>
      <c r="BE33" s="143"/>
      <c r="BF33" s="143"/>
      <c r="BG33" s="143"/>
      <c r="BH33" s="143"/>
      <c r="BI33" s="143"/>
      <c r="BJ33" s="143"/>
      <c r="BK33" s="143"/>
      <c r="BL33" s="143"/>
      <c r="BM33" s="143"/>
      <c r="BN33" s="143"/>
      <c r="BO33" s="144"/>
    </row>
    <row r="34" spans="2:67" ht="17.100000000000001" customHeight="1" x14ac:dyDescent="0.45">
      <c r="B34" s="14"/>
      <c r="C34" s="143"/>
      <c r="D34" s="143"/>
      <c r="E34" s="143"/>
      <c r="F34" s="143"/>
      <c r="G34" s="143"/>
      <c r="H34" s="143"/>
      <c r="I34" s="143"/>
      <c r="J34" s="143"/>
      <c r="K34" s="143"/>
      <c r="L34" s="491"/>
      <c r="M34" s="492"/>
      <c r="N34" s="492"/>
      <c r="O34" s="492"/>
      <c r="P34" s="492"/>
      <c r="Q34" s="492"/>
      <c r="R34" s="493"/>
      <c r="S34" s="712"/>
      <c r="T34" s="713"/>
      <c r="U34" s="713"/>
      <c r="V34" s="713"/>
      <c r="W34" s="713"/>
      <c r="X34" s="713"/>
      <c r="Y34" s="713"/>
      <c r="Z34" s="713"/>
      <c r="AA34" s="713"/>
      <c r="AB34" s="713"/>
      <c r="AC34" s="713"/>
      <c r="AD34" s="713"/>
      <c r="AE34" s="713"/>
      <c r="AF34" s="713"/>
      <c r="AG34" s="714"/>
      <c r="AH34" s="158"/>
      <c r="AJ34" s="126" t="s">
        <v>16</v>
      </c>
      <c r="AK34" s="132"/>
      <c r="AL34" s="132"/>
      <c r="AM34" s="132"/>
      <c r="AN34" s="132"/>
      <c r="AO34" s="132"/>
      <c r="AP34" s="132"/>
      <c r="AQ34" s="132"/>
      <c r="AR34" s="132"/>
      <c r="AS34" s="132"/>
      <c r="AT34" s="491"/>
      <c r="AU34" s="492"/>
      <c r="AV34" s="492"/>
      <c r="AW34" s="492"/>
      <c r="AX34" s="492"/>
      <c r="AY34" s="492"/>
      <c r="AZ34" s="493"/>
      <c r="BA34" s="184" t="s">
        <v>171</v>
      </c>
      <c r="BB34" s="185"/>
      <c r="BC34" s="185"/>
      <c r="BD34" s="185"/>
      <c r="BE34" s="185"/>
      <c r="BF34" s="185"/>
      <c r="BG34" s="185"/>
      <c r="BH34" s="185"/>
      <c r="BI34" s="185"/>
      <c r="BJ34" s="185"/>
      <c r="BK34" s="185"/>
      <c r="BL34" s="754" t="s">
        <v>179</v>
      </c>
      <c r="BM34" s="755"/>
      <c r="BN34" s="755"/>
      <c r="BO34" s="756"/>
    </row>
    <row r="35" spans="2:67" ht="17.100000000000001" customHeight="1" x14ac:dyDescent="0.45">
      <c r="B35" s="14"/>
      <c r="C35" s="143"/>
      <c r="D35" s="143"/>
      <c r="E35" s="143"/>
      <c r="F35" s="143"/>
      <c r="G35" s="143"/>
      <c r="H35" s="143"/>
      <c r="I35" s="143"/>
      <c r="J35" s="143"/>
      <c r="K35" s="143"/>
      <c r="L35" s="491"/>
      <c r="M35" s="492"/>
      <c r="N35" s="492"/>
      <c r="O35" s="492"/>
      <c r="P35" s="492"/>
      <c r="Q35" s="492"/>
      <c r="R35" s="493"/>
      <c r="S35" s="715"/>
      <c r="T35" s="716"/>
      <c r="U35" s="716"/>
      <c r="V35" s="716"/>
      <c r="W35" s="716"/>
      <c r="X35" s="716"/>
      <c r="Y35" s="716"/>
      <c r="Z35" s="716"/>
      <c r="AA35" s="716"/>
      <c r="AB35" s="716"/>
      <c r="AC35" s="716"/>
      <c r="AD35" s="716"/>
      <c r="AE35" s="716"/>
      <c r="AF35" s="716"/>
      <c r="AG35" s="717"/>
      <c r="AH35" s="159"/>
      <c r="AJ35" s="126" t="s">
        <v>17</v>
      </c>
      <c r="AK35" s="132"/>
      <c r="AL35" s="132"/>
      <c r="AM35" s="132"/>
      <c r="AN35" s="132"/>
      <c r="AO35" s="132"/>
      <c r="AP35" s="132"/>
      <c r="AQ35" s="132"/>
      <c r="AR35" s="132"/>
      <c r="AS35" s="132"/>
      <c r="AT35" s="518">
        <v>105000000</v>
      </c>
      <c r="AU35" s="519"/>
      <c r="AV35" s="519"/>
      <c r="AW35" s="519"/>
      <c r="AX35" s="519"/>
      <c r="AY35" s="519"/>
      <c r="AZ35" s="520"/>
      <c r="BA35" s="751" t="s">
        <v>184</v>
      </c>
      <c r="BB35" s="752"/>
      <c r="BC35" s="752"/>
      <c r="BD35" s="752"/>
      <c r="BE35" s="752"/>
      <c r="BF35" s="752"/>
      <c r="BG35" s="752"/>
      <c r="BH35" s="752"/>
      <c r="BI35" s="752"/>
      <c r="BJ35" s="752"/>
      <c r="BK35" s="752"/>
      <c r="BL35" s="752"/>
      <c r="BM35" s="752"/>
      <c r="BN35" s="752"/>
      <c r="BO35" s="753"/>
    </row>
    <row r="36" spans="2:67" ht="17.100000000000001" customHeight="1" x14ac:dyDescent="0.45">
      <c r="B36" s="14"/>
      <c r="C36" s="143"/>
      <c r="D36" s="143"/>
      <c r="E36" s="143"/>
      <c r="F36" s="143"/>
      <c r="G36" s="143"/>
      <c r="H36" s="143"/>
      <c r="I36" s="143"/>
      <c r="J36" s="143"/>
      <c r="K36" s="143"/>
      <c r="L36" s="491"/>
      <c r="M36" s="492"/>
      <c r="N36" s="492"/>
      <c r="O36" s="492"/>
      <c r="P36" s="492"/>
      <c r="Q36" s="492"/>
      <c r="R36" s="493"/>
      <c r="S36" s="712"/>
      <c r="T36" s="713"/>
      <c r="U36" s="713"/>
      <c r="V36" s="713"/>
      <c r="W36" s="713"/>
      <c r="X36" s="713"/>
      <c r="Y36" s="713"/>
      <c r="Z36" s="713"/>
      <c r="AA36" s="713"/>
      <c r="AB36" s="713"/>
      <c r="AC36" s="713"/>
      <c r="AD36" s="713"/>
      <c r="AE36" s="713"/>
      <c r="AF36" s="713"/>
      <c r="AG36" s="714"/>
      <c r="AH36" s="158"/>
      <c r="AJ36" s="14"/>
      <c r="AK36" s="143"/>
      <c r="AL36" s="143"/>
      <c r="AM36" s="143"/>
      <c r="AN36" s="143"/>
      <c r="AO36" s="143"/>
      <c r="AP36" s="143"/>
      <c r="AQ36" s="143"/>
      <c r="AR36" s="143"/>
      <c r="AS36" s="143"/>
      <c r="AT36" s="491"/>
      <c r="AU36" s="492"/>
      <c r="AV36" s="492"/>
      <c r="AW36" s="492"/>
      <c r="AX36" s="492"/>
      <c r="AY36" s="492"/>
      <c r="AZ36" s="493"/>
      <c r="BA36" s="748" t="s">
        <v>185</v>
      </c>
      <c r="BB36" s="749"/>
      <c r="BC36" s="749"/>
      <c r="BD36" s="749"/>
      <c r="BE36" s="749"/>
      <c r="BF36" s="749"/>
      <c r="BG36" s="749"/>
      <c r="BH36" s="749"/>
      <c r="BI36" s="749"/>
      <c r="BJ36" s="749"/>
      <c r="BK36" s="749"/>
      <c r="BL36" s="749"/>
      <c r="BM36" s="749"/>
      <c r="BN36" s="749"/>
      <c r="BO36" s="750"/>
    </row>
    <row r="37" spans="2:67" ht="17.100000000000001" customHeight="1" x14ac:dyDescent="0.45">
      <c r="B37" s="14"/>
      <c r="C37" s="143"/>
      <c r="D37" s="143"/>
      <c r="E37" s="143"/>
      <c r="F37" s="143"/>
      <c r="G37" s="143"/>
      <c r="H37" s="143"/>
      <c r="I37" s="143"/>
      <c r="J37" s="143"/>
      <c r="K37" s="143"/>
      <c r="L37" s="491"/>
      <c r="M37" s="492"/>
      <c r="N37" s="492"/>
      <c r="O37" s="492"/>
      <c r="P37" s="492"/>
      <c r="Q37" s="492"/>
      <c r="R37" s="493"/>
      <c r="S37" s="712"/>
      <c r="T37" s="713"/>
      <c r="U37" s="713"/>
      <c r="V37" s="713"/>
      <c r="W37" s="713"/>
      <c r="X37" s="713"/>
      <c r="Y37" s="713"/>
      <c r="Z37" s="713"/>
      <c r="AA37" s="713"/>
      <c r="AB37" s="713"/>
      <c r="AC37" s="713"/>
      <c r="AD37" s="713"/>
      <c r="AE37" s="713"/>
      <c r="AF37" s="713"/>
      <c r="AG37" s="714"/>
      <c r="AH37" s="158"/>
      <c r="AJ37" s="14"/>
      <c r="AK37" s="143"/>
      <c r="AL37" s="143"/>
      <c r="AM37" s="143"/>
      <c r="AN37" s="143"/>
      <c r="AO37" s="143"/>
      <c r="AP37" s="143"/>
      <c r="AQ37" s="143"/>
      <c r="AR37" s="143"/>
      <c r="AS37" s="143"/>
      <c r="AT37" s="491"/>
      <c r="AU37" s="492"/>
      <c r="AV37" s="492"/>
      <c r="AW37" s="492"/>
      <c r="AX37" s="492"/>
      <c r="AY37" s="492"/>
      <c r="AZ37" s="493"/>
      <c r="BA37" s="748" t="s">
        <v>186</v>
      </c>
      <c r="BB37" s="749"/>
      <c r="BC37" s="749"/>
      <c r="BD37" s="749"/>
      <c r="BE37" s="749"/>
      <c r="BF37" s="749"/>
      <c r="BG37" s="749"/>
      <c r="BH37" s="749"/>
      <c r="BI37" s="749"/>
      <c r="BJ37" s="749"/>
      <c r="BK37" s="749"/>
      <c r="BL37" s="749"/>
      <c r="BM37" s="749"/>
      <c r="BN37" s="749"/>
      <c r="BO37" s="750"/>
    </row>
    <row r="38" spans="2:67" ht="17.100000000000001" customHeight="1" x14ac:dyDescent="0.45">
      <c r="B38" s="14"/>
      <c r="C38" s="143"/>
      <c r="D38" s="143"/>
      <c r="E38" s="143"/>
      <c r="F38" s="143"/>
      <c r="G38" s="143"/>
      <c r="H38" s="143"/>
      <c r="I38" s="143"/>
      <c r="J38" s="143"/>
      <c r="K38" s="143"/>
      <c r="L38" s="491"/>
      <c r="M38" s="492"/>
      <c r="N38" s="492"/>
      <c r="O38" s="492"/>
      <c r="P38" s="492"/>
      <c r="Q38" s="492"/>
      <c r="R38" s="493"/>
      <c r="S38" s="142"/>
      <c r="T38" s="143"/>
      <c r="U38" s="143"/>
      <c r="V38" s="143"/>
      <c r="W38" s="143"/>
      <c r="X38" s="143"/>
      <c r="Y38" s="143"/>
      <c r="Z38" s="143"/>
      <c r="AA38" s="143"/>
      <c r="AB38" s="143"/>
      <c r="AC38" s="143"/>
      <c r="AD38" s="143"/>
      <c r="AE38" s="143"/>
      <c r="AF38" s="143"/>
      <c r="AG38" s="144"/>
      <c r="AH38" s="158"/>
      <c r="AJ38" s="14"/>
      <c r="AK38" s="143"/>
      <c r="AL38" s="143"/>
      <c r="AM38" s="143"/>
      <c r="AN38" s="143"/>
      <c r="AO38" s="143"/>
      <c r="AP38" s="143"/>
      <c r="AQ38" s="143"/>
      <c r="AR38" s="143"/>
      <c r="AS38" s="143"/>
      <c r="AT38" s="491"/>
      <c r="AU38" s="492"/>
      <c r="AV38" s="492"/>
      <c r="AW38" s="492"/>
      <c r="AX38" s="492"/>
      <c r="AY38" s="492"/>
      <c r="AZ38" s="493"/>
      <c r="BA38" s="142"/>
      <c r="BB38" s="143"/>
      <c r="BC38" s="143"/>
      <c r="BD38" s="143"/>
      <c r="BE38" s="143"/>
      <c r="BF38" s="143"/>
      <c r="BG38" s="143"/>
      <c r="BH38" s="143"/>
      <c r="BI38" s="143"/>
      <c r="BJ38" s="143"/>
      <c r="BK38" s="143"/>
      <c r="BL38" s="143"/>
      <c r="BM38" s="143"/>
      <c r="BN38" s="143"/>
      <c r="BO38" s="144"/>
    </row>
    <row r="39" spans="2:67" ht="17.100000000000001" customHeight="1" x14ac:dyDescent="0.45">
      <c r="B39" s="14"/>
      <c r="C39" s="143"/>
      <c r="D39" s="143"/>
      <c r="E39" s="143"/>
      <c r="F39" s="143"/>
      <c r="G39" s="143"/>
      <c r="H39" s="143"/>
      <c r="I39" s="143"/>
      <c r="J39" s="143"/>
      <c r="K39" s="143"/>
      <c r="L39" s="491"/>
      <c r="M39" s="492"/>
      <c r="N39" s="492"/>
      <c r="O39" s="492"/>
      <c r="P39" s="492"/>
      <c r="Q39" s="492"/>
      <c r="R39" s="493"/>
      <c r="S39" s="142"/>
      <c r="T39" s="143"/>
      <c r="U39" s="143"/>
      <c r="V39" s="143"/>
      <c r="W39" s="143"/>
      <c r="X39" s="143"/>
      <c r="Y39" s="143"/>
      <c r="Z39" s="143"/>
      <c r="AA39" s="143"/>
      <c r="AB39" s="143"/>
      <c r="AC39" s="143"/>
      <c r="AD39" s="143"/>
      <c r="AE39" s="143"/>
      <c r="AF39" s="143"/>
      <c r="AG39" s="144"/>
      <c r="AH39" s="158"/>
      <c r="AJ39" s="14"/>
      <c r="AK39" s="143"/>
      <c r="AL39" s="143"/>
      <c r="AM39" s="143"/>
      <c r="AN39" s="143"/>
      <c r="AO39" s="143"/>
      <c r="AP39" s="143"/>
      <c r="AQ39" s="143"/>
      <c r="AR39" s="143"/>
      <c r="AS39" s="143"/>
      <c r="AT39" s="491"/>
      <c r="AU39" s="492"/>
      <c r="AV39" s="492"/>
      <c r="AW39" s="492"/>
      <c r="AX39" s="492"/>
      <c r="AY39" s="492"/>
      <c r="AZ39" s="493"/>
      <c r="BA39" s="142"/>
      <c r="BB39" s="143"/>
      <c r="BC39" s="143"/>
      <c r="BD39" s="143"/>
      <c r="BE39" s="143"/>
      <c r="BF39" s="143"/>
      <c r="BG39" s="143"/>
      <c r="BH39" s="143"/>
      <c r="BI39" s="143"/>
      <c r="BJ39" s="143"/>
      <c r="BK39" s="143"/>
      <c r="BL39" s="143"/>
      <c r="BM39" s="143"/>
      <c r="BN39" s="143"/>
      <c r="BO39" s="144"/>
    </row>
    <row r="40" spans="2:67" ht="17.100000000000001" customHeight="1" x14ac:dyDescent="0.45">
      <c r="B40" s="14"/>
      <c r="C40" s="143"/>
      <c r="D40" s="143"/>
      <c r="E40" s="143"/>
      <c r="F40" s="143"/>
      <c r="G40" s="143"/>
      <c r="H40" s="143"/>
      <c r="I40" s="143"/>
      <c r="J40" s="143"/>
      <c r="K40" s="143"/>
      <c r="L40" s="491"/>
      <c r="M40" s="492"/>
      <c r="N40" s="492"/>
      <c r="O40" s="492"/>
      <c r="P40" s="492"/>
      <c r="Q40" s="492"/>
      <c r="R40" s="493"/>
      <c r="S40" s="142"/>
      <c r="T40" s="143"/>
      <c r="U40" s="143"/>
      <c r="V40" s="143"/>
      <c r="W40" s="143"/>
      <c r="X40" s="143"/>
      <c r="Y40" s="143"/>
      <c r="Z40" s="143"/>
      <c r="AA40" s="143"/>
      <c r="AB40" s="143"/>
      <c r="AC40" s="143"/>
      <c r="AD40" s="143"/>
      <c r="AE40" s="143"/>
      <c r="AF40" s="143"/>
      <c r="AG40" s="144"/>
      <c r="AH40" s="158"/>
      <c r="AJ40" s="14"/>
      <c r="AK40" s="143"/>
      <c r="AL40" s="143"/>
      <c r="AM40" s="143"/>
      <c r="AN40" s="143"/>
      <c r="AO40" s="143"/>
      <c r="AP40" s="143"/>
      <c r="AQ40" s="143"/>
      <c r="AR40" s="143"/>
      <c r="AS40" s="143"/>
      <c r="AT40" s="491"/>
      <c r="AU40" s="492"/>
      <c r="AV40" s="492"/>
      <c r="AW40" s="492"/>
      <c r="AX40" s="492"/>
      <c r="AY40" s="492"/>
      <c r="AZ40" s="493"/>
      <c r="BA40" s="142"/>
      <c r="BB40" s="143"/>
      <c r="BC40" s="143"/>
      <c r="BD40" s="143"/>
      <c r="BE40" s="143"/>
      <c r="BF40" s="143"/>
      <c r="BG40" s="143"/>
      <c r="BH40" s="143"/>
      <c r="BI40" s="143"/>
      <c r="BJ40" s="143"/>
      <c r="BK40" s="143"/>
      <c r="BL40" s="143"/>
      <c r="BM40" s="143"/>
      <c r="BN40" s="143"/>
      <c r="BO40" s="144"/>
    </row>
    <row r="41" spans="2:67" ht="17.100000000000001" customHeight="1" x14ac:dyDescent="0.45">
      <c r="B41" s="14"/>
      <c r="C41" s="143"/>
      <c r="D41" s="143"/>
      <c r="E41" s="143"/>
      <c r="F41" s="143"/>
      <c r="G41" s="143"/>
      <c r="H41" s="143"/>
      <c r="I41" s="143"/>
      <c r="J41" s="143"/>
      <c r="K41" s="143"/>
      <c r="L41" s="491"/>
      <c r="M41" s="492"/>
      <c r="N41" s="492"/>
      <c r="O41" s="492"/>
      <c r="P41" s="492"/>
      <c r="Q41" s="492"/>
      <c r="R41" s="493"/>
      <c r="S41" s="142"/>
      <c r="T41" s="143"/>
      <c r="U41" s="143"/>
      <c r="V41" s="143"/>
      <c r="W41" s="143"/>
      <c r="X41" s="143"/>
      <c r="Y41" s="143"/>
      <c r="Z41" s="143"/>
      <c r="AA41" s="143"/>
      <c r="AB41" s="143"/>
      <c r="AC41" s="143"/>
      <c r="AD41" s="143"/>
      <c r="AE41" s="143"/>
      <c r="AF41" s="143"/>
      <c r="AG41" s="144"/>
      <c r="AH41" s="158"/>
      <c r="AJ41" s="14"/>
      <c r="AK41" s="143"/>
      <c r="AL41" s="143"/>
      <c r="AM41" s="143"/>
      <c r="AN41" s="143"/>
      <c r="AO41" s="143"/>
      <c r="AP41" s="143"/>
      <c r="AQ41" s="143"/>
      <c r="AR41" s="143"/>
      <c r="AS41" s="143"/>
      <c r="AT41" s="491"/>
      <c r="AU41" s="492"/>
      <c r="AV41" s="492"/>
      <c r="AW41" s="492"/>
      <c r="AX41" s="492"/>
      <c r="AY41" s="492"/>
      <c r="AZ41" s="493"/>
      <c r="BA41" s="142"/>
      <c r="BB41" s="143"/>
      <c r="BC41" s="143"/>
      <c r="BD41" s="143"/>
      <c r="BE41" s="143"/>
      <c r="BF41" s="143"/>
      <c r="BG41" s="143"/>
      <c r="BH41" s="143"/>
      <c r="BI41" s="143"/>
      <c r="BJ41" s="143"/>
      <c r="BK41" s="143"/>
      <c r="BL41" s="143"/>
      <c r="BM41" s="143"/>
      <c r="BN41" s="143"/>
      <c r="BO41" s="144"/>
    </row>
    <row r="42" spans="2:67" ht="17.100000000000001" customHeight="1" thickBot="1" x14ac:dyDescent="0.5">
      <c r="B42" s="494" t="s">
        <v>18</v>
      </c>
      <c r="C42" s="495"/>
      <c r="D42" s="495"/>
      <c r="E42" s="495"/>
      <c r="F42" s="495"/>
      <c r="G42" s="495"/>
      <c r="H42" s="495"/>
      <c r="I42" s="495"/>
      <c r="J42" s="495"/>
      <c r="K42" s="496"/>
      <c r="L42" s="497">
        <f>SUM(L32:R41)</f>
        <v>0</v>
      </c>
      <c r="M42" s="498"/>
      <c r="N42" s="498"/>
      <c r="O42" s="498"/>
      <c r="P42" s="498"/>
      <c r="Q42" s="498"/>
      <c r="R42" s="499"/>
      <c r="S42" s="20"/>
      <c r="T42" s="21"/>
      <c r="U42" s="21"/>
      <c r="V42" s="21"/>
      <c r="W42" s="21"/>
      <c r="X42" s="21"/>
      <c r="Y42" s="21"/>
      <c r="Z42" s="21"/>
      <c r="AA42" s="21"/>
      <c r="AB42" s="21"/>
      <c r="AC42" s="21"/>
      <c r="AD42" s="21"/>
      <c r="AE42" s="21"/>
      <c r="AF42" s="21"/>
      <c r="AG42" s="22"/>
      <c r="AH42" s="163"/>
      <c r="AJ42" s="494" t="s">
        <v>18</v>
      </c>
      <c r="AK42" s="495"/>
      <c r="AL42" s="495"/>
      <c r="AM42" s="495"/>
      <c r="AN42" s="495"/>
      <c r="AO42" s="495"/>
      <c r="AP42" s="495"/>
      <c r="AQ42" s="495"/>
      <c r="AR42" s="495"/>
      <c r="AS42" s="496"/>
      <c r="AT42" s="497">
        <f>SUM(AT32:AZ41)</f>
        <v>105000000</v>
      </c>
      <c r="AU42" s="498"/>
      <c r="AV42" s="498"/>
      <c r="AW42" s="498"/>
      <c r="AX42" s="498"/>
      <c r="AY42" s="498"/>
      <c r="AZ42" s="499"/>
      <c r="BA42" s="20"/>
      <c r="BB42" s="21"/>
      <c r="BC42" s="21"/>
      <c r="BD42" s="21"/>
      <c r="BE42" s="21"/>
      <c r="BF42" s="21"/>
      <c r="BG42" s="21"/>
      <c r="BH42" s="21"/>
      <c r="BI42" s="21"/>
      <c r="BJ42" s="21"/>
      <c r="BK42" s="21"/>
      <c r="BL42" s="21"/>
      <c r="BM42" s="21"/>
      <c r="BN42" s="21"/>
      <c r="BO42" s="22"/>
    </row>
    <row r="43" spans="2:67" ht="17.100000000000001" customHeight="1" x14ac:dyDescent="0.45">
      <c r="B43" s="500" t="s">
        <v>9</v>
      </c>
      <c r="C43" s="501"/>
      <c r="D43" s="501"/>
      <c r="E43" s="501"/>
      <c r="F43" s="501"/>
      <c r="G43" s="501"/>
      <c r="H43" s="501"/>
      <c r="I43" s="501"/>
      <c r="J43" s="501"/>
      <c r="K43" s="502"/>
      <c r="L43" s="503"/>
      <c r="M43" s="504"/>
      <c r="N43" s="504"/>
      <c r="O43" s="504"/>
      <c r="P43" s="504"/>
      <c r="Q43" s="504"/>
      <c r="R43" s="505"/>
      <c r="S43" s="506"/>
      <c r="T43" s="507"/>
      <c r="U43" s="507"/>
      <c r="V43" s="507"/>
      <c r="W43" s="507"/>
      <c r="X43" s="507"/>
      <c r="Y43" s="507"/>
      <c r="Z43" s="507"/>
      <c r="AA43" s="507"/>
      <c r="AB43" s="507"/>
      <c r="AC43" s="507"/>
      <c r="AD43" s="507"/>
      <c r="AE43" s="507"/>
      <c r="AF43" s="507"/>
      <c r="AG43" s="508"/>
      <c r="AH43" s="164"/>
      <c r="AJ43" s="500" t="s">
        <v>9</v>
      </c>
      <c r="AK43" s="501"/>
      <c r="AL43" s="501"/>
      <c r="AM43" s="501"/>
      <c r="AN43" s="501"/>
      <c r="AO43" s="501"/>
      <c r="AP43" s="501"/>
      <c r="AQ43" s="501"/>
      <c r="AR43" s="501"/>
      <c r="AS43" s="502"/>
      <c r="AT43" s="503"/>
      <c r="AU43" s="504"/>
      <c r="AV43" s="504"/>
      <c r="AW43" s="504"/>
      <c r="AX43" s="504"/>
      <c r="AY43" s="504"/>
      <c r="AZ43" s="505"/>
      <c r="BA43" s="506"/>
      <c r="BB43" s="507"/>
      <c r="BC43" s="507"/>
      <c r="BD43" s="507"/>
      <c r="BE43" s="507"/>
      <c r="BF43" s="507"/>
      <c r="BG43" s="507"/>
      <c r="BH43" s="507"/>
      <c r="BI43" s="507"/>
      <c r="BJ43" s="507"/>
      <c r="BK43" s="507"/>
      <c r="BL43" s="507"/>
      <c r="BM43" s="507"/>
      <c r="BN43" s="507"/>
      <c r="BO43" s="508"/>
    </row>
    <row r="44" spans="2:67" ht="17.100000000000001" customHeight="1" x14ac:dyDescent="0.45">
      <c r="B44" s="18"/>
      <c r="C44" s="131"/>
      <c r="D44" s="131"/>
      <c r="E44" s="131"/>
      <c r="F44" s="131"/>
      <c r="G44" s="131"/>
      <c r="H44" s="131"/>
      <c r="I44" s="131"/>
      <c r="J44" s="131"/>
      <c r="K44" s="131"/>
      <c r="L44" s="467"/>
      <c r="M44" s="468"/>
      <c r="N44" s="468"/>
      <c r="O44" s="468"/>
      <c r="P44" s="468"/>
      <c r="Q44" s="468"/>
      <c r="R44" s="469"/>
      <c r="S44" s="470"/>
      <c r="T44" s="471"/>
      <c r="U44" s="471"/>
      <c r="V44" s="471"/>
      <c r="W44" s="471"/>
      <c r="X44" s="471"/>
      <c r="Y44" s="471"/>
      <c r="Z44" s="471"/>
      <c r="AA44" s="471"/>
      <c r="AB44" s="471"/>
      <c r="AC44" s="471"/>
      <c r="AD44" s="471"/>
      <c r="AE44" s="471"/>
      <c r="AF44" s="471"/>
      <c r="AG44" s="472"/>
      <c r="AH44" s="160"/>
      <c r="AJ44" s="18" t="s">
        <v>15</v>
      </c>
      <c r="AK44" s="131"/>
      <c r="AL44" s="131"/>
      <c r="AM44" s="131"/>
      <c r="AN44" s="131"/>
      <c r="AO44" s="131"/>
      <c r="AP44" s="131"/>
      <c r="AQ44" s="131"/>
      <c r="AR44" s="131"/>
      <c r="AS44" s="131"/>
      <c r="AT44" s="467"/>
      <c r="AU44" s="468"/>
      <c r="AV44" s="468"/>
      <c r="AW44" s="468"/>
      <c r="AX44" s="468"/>
      <c r="AY44" s="468"/>
      <c r="AZ44" s="469"/>
      <c r="BA44" s="186" t="s">
        <v>171</v>
      </c>
      <c r="BB44" s="179"/>
      <c r="BC44" s="179"/>
      <c r="BD44" s="179"/>
      <c r="BE44" s="179"/>
      <c r="BF44" s="179"/>
      <c r="BG44" s="179"/>
      <c r="BH44" s="179"/>
      <c r="BI44" s="179"/>
      <c r="BJ44" s="179"/>
      <c r="BK44" s="179"/>
      <c r="BL44" s="512" t="s">
        <v>179</v>
      </c>
      <c r="BM44" s="513"/>
      <c r="BN44" s="513"/>
      <c r="BO44" s="514"/>
    </row>
    <row r="45" spans="2:67" ht="17.100000000000001" customHeight="1" x14ac:dyDescent="0.45">
      <c r="B45" s="18"/>
      <c r="C45" s="131"/>
      <c r="D45" s="131"/>
      <c r="E45" s="131"/>
      <c r="F45" s="131"/>
      <c r="G45" s="131"/>
      <c r="H45" s="131"/>
      <c r="I45" s="131"/>
      <c r="J45" s="131"/>
      <c r="K45" s="131"/>
      <c r="L45" s="467"/>
      <c r="M45" s="468"/>
      <c r="N45" s="468"/>
      <c r="O45" s="468"/>
      <c r="P45" s="468"/>
      <c r="Q45" s="468"/>
      <c r="R45" s="469"/>
      <c r="S45" s="470"/>
      <c r="T45" s="471"/>
      <c r="U45" s="471"/>
      <c r="V45" s="471"/>
      <c r="W45" s="471"/>
      <c r="X45" s="471"/>
      <c r="Y45" s="471"/>
      <c r="Z45" s="471"/>
      <c r="AA45" s="471"/>
      <c r="AB45" s="471"/>
      <c r="AC45" s="471"/>
      <c r="AD45" s="471"/>
      <c r="AE45" s="471"/>
      <c r="AF45" s="471"/>
      <c r="AG45" s="472"/>
      <c r="AH45" s="160"/>
      <c r="AJ45" s="128" t="s">
        <v>19</v>
      </c>
      <c r="AK45" s="131"/>
      <c r="AL45" s="131"/>
      <c r="AM45" s="131"/>
      <c r="AN45" s="131"/>
      <c r="AO45" s="131"/>
      <c r="AP45" s="131"/>
      <c r="AQ45" s="131"/>
      <c r="AR45" s="131"/>
      <c r="AS45" s="131"/>
      <c r="AT45" s="509">
        <v>27480000</v>
      </c>
      <c r="AU45" s="510"/>
      <c r="AV45" s="510"/>
      <c r="AW45" s="510"/>
      <c r="AX45" s="510"/>
      <c r="AY45" s="510"/>
      <c r="AZ45" s="511"/>
      <c r="BA45" s="745" t="s">
        <v>187</v>
      </c>
      <c r="BB45" s="746"/>
      <c r="BC45" s="746"/>
      <c r="BD45" s="746"/>
      <c r="BE45" s="746"/>
      <c r="BF45" s="746"/>
      <c r="BG45" s="746"/>
      <c r="BH45" s="746"/>
      <c r="BI45" s="746"/>
      <c r="BJ45" s="746"/>
      <c r="BK45" s="746"/>
      <c r="BL45" s="746"/>
      <c r="BM45" s="746"/>
      <c r="BN45" s="746"/>
      <c r="BO45" s="747"/>
    </row>
    <row r="46" spans="2:67" ht="17.100000000000001" customHeight="1" x14ac:dyDescent="0.45">
      <c r="B46" s="18"/>
      <c r="C46" s="131"/>
      <c r="D46" s="131"/>
      <c r="E46" s="131"/>
      <c r="F46" s="131"/>
      <c r="G46" s="131"/>
      <c r="H46" s="131"/>
      <c r="I46" s="131"/>
      <c r="J46" s="131"/>
      <c r="K46" s="131"/>
      <c r="L46" s="467"/>
      <c r="M46" s="468"/>
      <c r="N46" s="468"/>
      <c r="O46" s="468"/>
      <c r="P46" s="468"/>
      <c r="Q46" s="468"/>
      <c r="R46" s="469"/>
      <c r="S46" s="470"/>
      <c r="T46" s="471"/>
      <c r="U46" s="471"/>
      <c r="V46" s="471"/>
      <c r="W46" s="471"/>
      <c r="X46" s="471"/>
      <c r="Y46" s="471"/>
      <c r="Z46" s="471"/>
      <c r="AA46" s="471"/>
      <c r="AB46" s="471"/>
      <c r="AC46" s="471"/>
      <c r="AD46" s="471"/>
      <c r="AE46" s="471"/>
      <c r="AF46" s="471"/>
      <c r="AG46" s="472"/>
      <c r="AH46" s="160"/>
      <c r="AJ46" s="128" t="s">
        <v>20</v>
      </c>
      <c r="AK46" s="131"/>
      <c r="AL46" s="131"/>
      <c r="AM46" s="131"/>
      <c r="AN46" s="131"/>
      <c r="AO46" s="131"/>
      <c r="AP46" s="131"/>
      <c r="AQ46" s="131"/>
      <c r="AR46" s="131"/>
      <c r="AS46" s="131"/>
      <c r="AT46" s="467"/>
      <c r="AU46" s="468"/>
      <c r="AV46" s="468"/>
      <c r="AW46" s="468"/>
      <c r="AX46" s="468"/>
      <c r="AY46" s="468"/>
      <c r="AZ46" s="469"/>
      <c r="BA46" s="745" t="s">
        <v>188</v>
      </c>
      <c r="BB46" s="746"/>
      <c r="BC46" s="746"/>
      <c r="BD46" s="746"/>
      <c r="BE46" s="746"/>
      <c r="BF46" s="746"/>
      <c r="BG46" s="746"/>
      <c r="BH46" s="746"/>
      <c r="BI46" s="746"/>
      <c r="BJ46" s="746"/>
      <c r="BK46" s="746"/>
      <c r="BL46" s="746"/>
      <c r="BM46" s="746"/>
      <c r="BN46" s="746"/>
      <c r="BO46" s="747"/>
    </row>
    <row r="47" spans="2:67" ht="17.100000000000001" customHeight="1" x14ac:dyDescent="0.45">
      <c r="B47" s="18"/>
      <c r="C47" s="131"/>
      <c r="D47" s="131"/>
      <c r="E47" s="131"/>
      <c r="F47" s="131"/>
      <c r="G47" s="131"/>
      <c r="H47" s="131"/>
      <c r="I47" s="131"/>
      <c r="J47" s="131"/>
      <c r="K47" s="131"/>
      <c r="L47" s="467"/>
      <c r="M47" s="468"/>
      <c r="N47" s="468"/>
      <c r="O47" s="468"/>
      <c r="P47" s="468"/>
      <c r="Q47" s="468"/>
      <c r="R47" s="469"/>
      <c r="S47" s="470"/>
      <c r="T47" s="471"/>
      <c r="U47" s="471"/>
      <c r="V47" s="471"/>
      <c r="W47" s="471"/>
      <c r="X47" s="471"/>
      <c r="Y47" s="471"/>
      <c r="Z47" s="471"/>
      <c r="AA47" s="471"/>
      <c r="AB47" s="471"/>
      <c r="AC47" s="471"/>
      <c r="AD47" s="471"/>
      <c r="AE47" s="471"/>
      <c r="AF47" s="471"/>
      <c r="AG47" s="472"/>
      <c r="AH47" s="160"/>
      <c r="AJ47" s="18"/>
      <c r="AK47" s="131"/>
      <c r="AL47" s="131"/>
      <c r="AM47" s="131"/>
      <c r="AN47" s="131"/>
      <c r="AO47" s="131"/>
      <c r="AP47" s="131"/>
      <c r="AQ47" s="131"/>
      <c r="AR47" s="131"/>
      <c r="AS47" s="131"/>
      <c r="AT47" s="467"/>
      <c r="AU47" s="468"/>
      <c r="AV47" s="468"/>
      <c r="AW47" s="468"/>
      <c r="AX47" s="468"/>
      <c r="AY47" s="468"/>
      <c r="AZ47" s="469"/>
      <c r="BA47" s="470"/>
      <c r="BB47" s="471"/>
      <c r="BC47" s="471"/>
      <c r="BD47" s="471"/>
      <c r="BE47" s="471"/>
      <c r="BF47" s="471"/>
      <c r="BG47" s="471"/>
      <c r="BH47" s="471"/>
      <c r="BI47" s="471"/>
      <c r="BJ47" s="471"/>
      <c r="BK47" s="471"/>
      <c r="BL47" s="471"/>
      <c r="BM47" s="471"/>
      <c r="BN47" s="471"/>
      <c r="BO47" s="472"/>
    </row>
    <row r="48" spans="2:67" ht="17.100000000000001" customHeight="1" x14ac:dyDescent="0.45">
      <c r="B48" s="18"/>
      <c r="C48" s="131"/>
      <c r="D48" s="131"/>
      <c r="E48" s="131"/>
      <c r="F48" s="131"/>
      <c r="G48" s="131"/>
      <c r="H48" s="131"/>
      <c r="I48" s="131"/>
      <c r="J48" s="131"/>
      <c r="K48" s="131"/>
      <c r="L48" s="467"/>
      <c r="M48" s="468"/>
      <c r="N48" s="468"/>
      <c r="O48" s="468"/>
      <c r="P48" s="468"/>
      <c r="Q48" s="468"/>
      <c r="R48" s="469"/>
      <c r="S48" s="470"/>
      <c r="T48" s="471"/>
      <c r="U48" s="471"/>
      <c r="V48" s="471"/>
      <c r="W48" s="471"/>
      <c r="X48" s="471"/>
      <c r="Y48" s="471"/>
      <c r="Z48" s="471"/>
      <c r="AA48" s="471"/>
      <c r="AB48" s="471"/>
      <c r="AC48" s="471"/>
      <c r="AD48" s="471"/>
      <c r="AE48" s="471"/>
      <c r="AF48" s="471"/>
      <c r="AG48" s="472"/>
      <c r="AH48" s="160"/>
      <c r="AJ48" s="18"/>
      <c r="AK48" s="131"/>
      <c r="AL48" s="131"/>
      <c r="AM48" s="131"/>
      <c r="AN48" s="131"/>
      <c r="AO48" s="131"/>
      <c r="AP48" s="131"/>
      <c r="AQ48" s="131"/>
      <c r="AR48" s="131"/>
      <c r="AS48" s="131"/>
      <c r="AT48" s="467"/>
      <c r="AU48" s="468"/>
      <c r="AV48" s="468"/>
      <c r="AW48" s="468"/>
      <c r="AX48" s="468"/>
      <c r="AY48" s="468"/>
      <c r="AZ48" s="469"/>
      <c r="BA48" s="470"/>
      <c r="BB48" s="471"/>
      <c r="BC48" s="471"/>
      <c r="BD48" s="471"/>
      <c r="BE48" s="471"/>
      <c r="BF48" s="471"/>
      <c r="BG48" s="471"/>
      <c r="BH48" s="471"/>
      <c r="BI48" s="471"/>
      <c r="BJ48" s="471"/>
      <c r="BK48" s="471"/>
      <c r="BL48" s="471"/>
      <c r="BM48" s="471"/>
      <c r="BN48" s="471"/>
      <c r="BO48" s="472"/>
    </row>
    <row r="49" spans="2:67" ht="17.100000000000001" customHeight="1" x14ac:dyDescent="0.45">
      <c r="B49" s="18"/>
      <c r="C49" s="131"/>
      <c r="D49" s="131"/>
      <c r="E49" s="131"/>
      <c r="F49" s="131"/>
      <c r="G49" s="131"/>
      <c r="H49" s="131"/>
      <c r="I49" s="131"/>
      <c r="J49" s="131"/>
      <c r="K49" s="131"/>
      <c r="L49" s="467"/>
      <c r="M49" s="468"/>
      <c r="N49" s="468"/>
      <c r="O49" s="468"/>
      <c r="P49" s="468"/>
      <c r="Q49" s="468"/>
      <c r="R49" s="469"/>
      <c r="S49" s="470"/>
      <c r="T49" s="471"/>
      <c r="U49" s="471"/>
      <c r="V49" s="471"/>
      <c r="W49" s="471"/>
      <c r="X49" s="471"/>
      <c r="Y49" s="471"/>
      <c r="Z49" s="471"/>
      <c r="AA49" s="471"/>
      <c r="AB49" s="471"/>
      <c r="AC49" s="471"/>
      <c r="AD49" s="471"/>
      <c r="AE49" s="471"/>
      <c r="AF49" s="471"/>
      <c r="AG49" s="472"/>
      <c r="AH49" s="160"/>
      <c r="AJ49" s="18"/>
      <c r="AK49" s="131"/>
      <c r="AL49" s="131"/>
      <c r="AM49" s="131"/>
      <c r="AN49" s="131"/>
      <c r="AO49" s="131"/>
      <c r="AP49" s="131"/>
      <c r="AQ49" s="131"/>
      <c r="AR49" s="131"/>
      <c r="AS49" s="131"/>
      <c r="AT49" s="467"/>
      <c r="AU49" s="468"/>
      <c r="AV49" s="468"/>
      <c r="AW49" s="468"/>
      <c r="AX49" s="468"/>
      <c r="AY49" s="468"/>
      <c r="AZ49" s="469"/>
      <c r="BA49" s="470"/>
      <c r="BB49" s="471"/>
      <c r="BC49" s="471"/>
      <c r="BD49" s="471"/>
      <c r="BE49" s="471"/>
      <c r="BF49" s="471"/>
      <c r="BG49" s="471"/>
      <c r="BH49" s="471"/>
      <c r="BI49" s="471"/>
      <c r="BJ49" s="471"/>
      <c r="BK49" s="471"/>
      <c r="BL49" s="471"/>
      <c r="BM49" s="471"/>
      <c r="BN49" s="471"/>
      <c r="BO49" s="472"/>
    </row>
    <row r="50" spans="2:67" ht="17.100000000000001" customHeight="1" x14ac:dyDescent="0.45">
      <c r="B50" s="18"/>
      <c r="C50" s="131"/>
      <c r="D50" s="131"/>
      <c r="E50" s="131"/>
      <c r="F50" s="131"/>
      <c r="G50" s="131"/>
      <c r="H50" s="131"/>
      <c r="I50" s="131"/>
      <c r="J50" s="131"/>
      <c r="K50" s="131"/>
      <c r="L50" s="467"/>
      <c r="M50" s="468"/>
      <c r="N50" s="468"/>
      <c r="O50" s="468"/>
      <c r="P50" s="468"/>
      <c r="Q50" s="468"/>
      <c r="R50" s="469"/>
      <c r="S50" s="470"/>
      <c r="T50" s="471"/>
      <c r="U50" s="471"/>
      <c r="V50" s="471"/>
      <c r="W50" s="471"/>
      <c r="X50" s="471"/>
      <c r="Y50" s="471"/>
      <c r="Z50" s="471"/>
      <c r="AA50" s="471"/>
      <c r="AB50" s="471"/>
      <c r="AC50" s="471"/>
      <c r="AD50" s="471"/>
      <c r="AE50" s="471"/>
      <c r="AF50" s="471"/>
      <c r="AG50" s="472"/>
      <c r="AH50" s="160"/>
      <c r="AJ50" s="18"/>
      <c r="AK50" s="131"/>
      <c r="AL50" s="131"/>
      <c r="AM50" s="131"/>
      <c r="AN50" s="131"/>
      <c r="AO50" s="131"/>
      <c r="AP50" s="131"/>
      <c r="AQ50" s="131"/>
      <c r="AR50" s="131"/>
      <c r="AS50" s="131"/>
      <c r="AT50" s="467"/>
      <c r="AU50" s="468"/>
      <c r="AV50" s="468"/>
      <c r="AW50" s="468"/>
      <c r="AX50" s="468"/>
      <c r="AY50" s="468"/>
      <c r="AZ50" s="469"/>
      <c r="BA50" s="470"/>
      <c r="BB50" s="471"/>
      <c r="BC50" s="471"/>
      <c r="BD50" s="471"/>
      <c r="BE50" s="471"/>
      <c r="BF50" s="471"/>
      <c r="BG50" s="471"/>
      <c r="BH50" s="471"/>
      <c r="BI50" s="471"/>
      <c r="BJ50" s="471"/>
      <c r="BK50" s="471"/>
      <c r="BL50" s="471"/>
      <c r="BM50" s="471"/>
      <c r="BN50" s="471"/>
      <c r="BO50" s="472"/>
    </row>
    <row r="51" spans="2:67" ht="17.100000000000001" customHeight="1" x14ac:dyDescent="0.45">
      <c r="B51" s="18"/>
      <c r="C51" s="131"/>
      <c r="D51" s="131"/>
      <c r="E51" s="131"/>
      <c r="F51" s="131"/>
      <c r="G51" s="131"/>
      <c r="H51" s="131"/>
      <c r="I51" s="131"/>
      <c r="J51" s="131"/>
      <c r="K51" s="131"/>
      <c r="L51" s="467"/>
      <c r="M51" s="468"/>
      <c r="N51" s="468"/>
      <c r="O51" s="468"/>
      <c r="P51" s="468"/>
      <c r="Q51" s="468"/>
      <c r="R51" s="469"/>
      <c r="S51" s="470"/>
      <c r="T51" s="471"/>
      <c r="U51" s="471"/>
      <c r="V51" s="471"/>
      <c r="W51" s="471"/>
      <c r="X51" s="471"/>
      <c r="Y51" s="471"/>
      <c r="Z51" s="471"/>
      <c r="AA51" s="471"/>
      <c r="AB51" s="471"/>
      <c r="AC51" s="471"/>
      <c r="AD51" s="471"/>
      <c r="AE51" s="471"/>
      <c r="AF51" s="471"/>
      <c r="AG51" s="472"/>
      <c r="AH51" s="160"/>
      <c r="AJ51" s="18"/>
      <c r="AK51" s="131"/>
      <c r="AL51" s="131"/>
      <c r="AM51" s="131"/>
      <c r="AN51" s="131"/>
      <c r="AO51" s="131"/>
      <c r="AP51" s="131"/>
      <c r="AQ51" s="131"/>
      <c r="AR51" s="131"/>
      <c r="AS51" s="131"/>
      <c r="AT51" s="467"/>
      <c r="AU51" s="468"/>
      <c r="AV51" s="468"/>
      <c r="AW51" s="468"/>
      <c r="AX51" s="468"/>
      <c r="AY51" s="468"/>
      <c r="AZ51" s="469"/>
      <c r="BA51" s="470"/>
      <c r="BB51" s="471"/>
      <c r="BC51" s="471"/>
      <c r="BD51" s="471"/>
      <c r="BE51" s="471"/>
      <c r="BF51" s="471"/>
      <c r="BG51" s="471"/>
      <c r="BH51" s="471"/>
      <c r="BI51" s="471"/>
      <c r="BJ51" s="471"/>
      <c r="BK51" s="471"/>
      <c r="BL51" s="471"/>
      <c r="BM51" s="471"/>
      <c r="BN51" s="471"/>
      <c r="BO51" s="472"/>
    </row>
    <row r="52" spans="2:67" ht="17.100000000000001" customHeight="1" thickBot="1" x14ac:dyDescent="0.5">
      <c r="B52" s="473" t="s">
        <v>21</v>
      </c>
      <c r="C52" s="474"/>
      <c r="D52" s="474"/>
      <c r="E52" s="474"/>
      <c r="F52" s="474"/>
      <c r="G52" s="474"/>
      <c r="H52" s="474"/>
      <c r="I52" s="474"/>
      <c r="J52" s="474"/>
      <c r="K52" s="475"/>
      <c r="L52" s="476">
        <f>SUM(L43:R51)</f>
        <v>0</v>
      </c>
      <c r="M52" s="477"/>
      <c r="N52" s="477"/>
      <c r="O52" s="477"/>
      <c r="P52" s="477"/>
      <c r="Q52" s="477"/>
      <c r="R52" s="478"/>
      <c r="S52" s="479"/>
      <c r="T52" s="480"/>
      <c r="U52" s="480"/>
      <c r="V52" s="480"/>
      <c r="W52" s="480"/>
      <c r="X52" s="480"/>
      <c r="Y52" s="480"/>
      <c r="Z52" s="480"/>
      <c r="AA52" s="480"/>
      <c r="AB52" s="480"/>
      <c r="AC52" s="480"/>
      <c r="AD52" s="480"/>
      <c r="AE52" s="480"/>
      <c r="AF52" s="480"/>
      <c r="AG52" s="481"/>
      <c r="AH52" s="165"/>
      <c r="AJ52" s="473" t="s">
        <v>21</v>
      </c>
      <c r="AK52" s="474"/>
      <c r="AL52" s="474"/>
      <c r="AM52" s="474"/>
      <c r="AN52" s="474"/>
      <c r="AO52" s="474"/>
      <c r="AP52" s="474"/>
      <c r="AQ52" s="474"/>
      <c r="AR52" s="474"/>
      <c r="AS52" s="475"/>
      <c r="AT52" s="476">
        <f>SUM(AT43:AZ51)</f>
        <v>27480000</v>
      </c>
      <c r="AU52" s="477"/>
      <c r="AV52" s="477"/>
      <c r="AW52" s="477"/>
      <c r="AX52" s="477"/>
      <c r="AY52" s="477"/>
      <c r="AZ52" s="478"/>
      <c r="BA52" s="479"/>
      <c r="BB52" s="480"/>
      <c r="BC52" s="480"/>
      <c r="BD52" s="480"/>
      <c r="BE52" s="480"/>
      <c r="BF52" s="480"/>
      <c r="BG52" s="480"/>
      <c r="BH52" s="480"/>
      <c r="BI52" s="480"/>
      <c r="BJ52" s="480"/>
      <c r="BK52" s="480"/>
      <c r="BL52" s="480"/>
      <c r="BM52" s="480"/>
      <c r="BN52" s="480"/>
      <c r="BO52" s="481"/>
    </row>
    <row r="53" spans="2:67" ht="17.100000000000001" customHeight="1" x14ac:dyDescent="0.45">
      <c r="B53" s="482" t="s">
        <v>22</v>
      </c>
      <c r="C53" s="483"/>
      <c r="D53" s="483"/>
      <c r="E53" s="483"/>
      <c r="F53" s="483"/>
      <c r="G53" s="483"/>
      <c r="H53" s="483"/>
      <c r="I53" s="483"/>
      <c r="J53" s="483"/>
      <c r="K53" s="484"/>
      <c r="L53" s="485">
        <f>L42+L52</f>
        <v>0</v>
      </c>
      <c r="M53" s="486"/>
      <c r="N53" s="486"/>
      <c r="O53" s="486"/>
      <c r="P53" s="486"/>
      <c r="Q53" s="486"/>
      <c r="R53" s="487"/>
      <c r="S53" s="482"/>
      <c r="T53" s="483"/>
      <c r="U53" s="483"/>
      <c r="V53" s="483"/>
      <c r="W53" s="483"/>
      <c r="X53" s="483"/>
      <c r="Y53" s="483"/>
      <c r="Z53" s="483"/>
      <c r="AA53" s="483"/>
      <c r="AB53" s="483"/>
      <c r="AC53" s="483"/>
      <c r="AD53" s="483"/>
      <c r="AE53" s="483"/>
      <c r="AF53" s="483"/>
      <c r="AG53" s="484"/>
      <c r="AH53" s="145"/>
      <c r="AJ53" s="482" t="s">
        <v>22</v>
      </c>
      <c r="AK53" s="483"/>
      <c r="AL53" s="483"/>
      <c r="AM53" s="483"/>
      <c r="AN53" s="483"/>
      <c r="AO53" s="483"/>
      <c r="AP53" s="483"/>
      <c r="AQ53" s="483"/>
      <c r="AR53" s="483"/>
      <c r="AS53" s="484"/>
      <c r="AT53" s="485">
        <f>AT42+AT52</f>
        <v>132480000</v>
      </c>
      <c r="AU53" s="486"/>
      <c r="AV53" s="486"/>
      <c r="AW53" s="486"/>
      <c r="AX53" s="486"/>
      <c r="AY53" s="486"/>
      <c r="AZ53" s="487"/>
      <c r="BA53" s="482"/>
      <c r="BB53" s="483"/>
      <c r="BC53" s="483"/>
      <c r="BD53" s="483"/>
      <c r="BE53" s="483"/>
      <c r="BF53" s="483"/>
      <c r="BG53" s="483"/>
      <c r="BH53" s="483"/>
      <c r="BI53" s="483"/>
      <c r="BJ53" s="483"/>
      <c r="BK53" s="483"/>
      <c r="BL53" s="483"/>
      <c r="BM53" s="483"/>
      <c r="BN53" s="483"/>
      <c r="BO53" s="484"/>
    </row>
    <row r="54" spans="2:67" ht="17.100000000000001" customHeight="1" x14ac:dyDescent="0.45">
      <c r="B54" s="488" t="s">
        <v>23</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90"/>
      <c r="AH54" s="146"/>
      <c r="AJ54" s="488" t="s">
        <v>23</v>
      </c>
      <c r="AK54" s="489"/>
      <c r="AL54" s="489"/>
      <c r="AM54" s="489"/>
      <c r="AN54" s="489"/>
      <c r="AO54" s="489"/>
      <c r="AP54" s="489"/>
      <c r="AQ54" s="489"/>
      <c r="AR54" s="489"/>
      <c r="AS54" s="489"/>
      <c r="AT54" s="489"/>
      <c r="AU54" s="489"/>
      <c r="AV54" s="489"/>
      <c r="AW54" s="489"/>
      <c r="AX54" s="489"/>
      <c r="AY54" s="489"/>
      <c r="AZ54" s="489"/>
      <c r="BA54" s="489"/>
      <c r="BB54" s="489"/>
      <c r="BC54" s="489"/>
      <c r="BD54" s="489"/>
      <c r="BE54" s="489"/>
      <c r="BF54" s="489"/>
      <c r="BG54" s="489"/>
      <c r="BH54" s="489"/>
      <c r="BI54" s="489"/>
      <c r="BJ54" s="489"/>
      <c r="BK54" s="489"/>
      <c r="BL54" s="489"/>
      <c r="BM54" s="489"/>
      <c r="BN54" s="489"/>
      <c r="BO54" s="490"/>
    </row>
    <row r="55" spans="2:67" ht="17.100000000000001" customHeight="1" x14ac:dyDescent="0.45">
      <c r="B55" s="7" t="s">
        <v>24</v>
      </c>
      <c r="C55" s="8"/>
      <c r="D55" s="8"/>
      <c r="E55" s="8"/>
      <c r="F55" s="8"/>
      <c r="G55" s="8"/>
      <c r="H55" s="8"/>
      <c r="I55" s="8"/>
      <c r="J55" s="9"/>
      <c r="K55" s="7" t="s">
        <v>25</v>
      </c>
      <c r="L55" s="8"/>
      <c r="M55" s="8"/>
      <c r="N55" s="8"/>
      <c r="O55" s="8"/>
      <c r="P55" s="8"/>
      <c r="Q55" s="9"/>
      <c r="R55" s="7" t="s">
        <v>26</v>
      </c>
      <c r="S55" s="9"/>
      <c r="T55" s="7" t="s">
        <v>27</v>
      </c>
      <c r="U55" s="8"/>
      <c r="V55" s="8"/>
      <c r="W55" s="9"/>
      <c r="X55" s="7" t="s">
        <v>12</v>
      </c>
      <c r="Y55" s="8"/>
      <c r="Z55" s="8"/>
      <c r="AA55" s="9"/>
      <c r="AB55" s="422" t="s">
        <v>28</v>
      </c>
      <c r="AC55" s="423"/>
      <c r="AD55" s="423"/>
      <c r="AE55" s="423"/>
      <c r="AF55" s="423"/>
      <c r="AG55" s="424"/>
      <c r="AH55" s="147"/>
      <c r="AJ55" s="7" t="s">
        <v>24</v>
      </c>
      <c r="AK55" s="8"/>
      <c r="AL55" s="8"/>
      <c r="AM55" s="8"/>
      <c r="AN55" s="8"/>
      <c r="AO55" s="8"/>
      <c r="AP55" s="8"/>
      <c r="AQ55" s="8"/>
      <c r="AR55" s="9"/>
      <c r="AS55" s="7" t="s">
        <v>25</v>
      </c>
      <c r="AT55" s="8"/>
      <c r="AU55" s="8"/>
      <c r="AV55" s="8"/>
      <c r="AW55" s="8"/>
      <c r="AX55" s="8"/>
      <c r="AY55" s="9"/>
      <c r="AZ55" s="7" t="s">
        <v>26</v>
      </c>
      <c r="BA55" s="9"/>
      <c r="BB55" s="7" t="s">
        <v>27</v>
      </c>
      <c r="BC55" s="8"/>
      <c r="BD55" s="8"/>
      <c r="BE55" s="9"/>
      <c r="BF55" s="7" t="s">
        <v>12</v>
      </c>
      <c r="BG55" s="8"/>
      <c r="BH55" s="8"/>
      <c r="BI55" s="9"/>
      <c r="BJ55" s="7" t="s">
        <v>28</v>
      </c>
      <c r="BK55" s="8"/>
      <c r="BL55" s="8"/>
      <c r="BM55" s="8"/>
      <c r="BN55" s="8"/>
      <c r="BO55" s="9"/>
    </row>
    <row r="56" spans="2:67" ht="17.100000000000001" customHeight="1" x14ac:dyDescent="0.45">
      <c r="B56" s="458"/>
      <c r="C56" s="459"/>
      <c r="D56" s="459"/>
      <c r="E56" s="459"/>
      <c r="F56" s="459"/>
      <c r="G56" s="459"/>
      <c r="H56" s="459"/>
      <c r="I56" s="459"/>
      <c r="J56" s="459"/>
      <c r="K56" s="460"/>
      <c r="L56" s="461"/>
      <c r="M56" s="461"/>
      <c r="N56" s="461"/>
      <c r="O56" s="461"/>
      <c r="P56" s="461"/>
      <c r="Q56" s="461"/>
      <c r="R56" s="462"/>
      <c r="S56" s="463"/>
      <c r="T56" s="462"/>
      <c r="U56" s="463"/>
      <c r="V56" s="463"/>
      <c r="W56" s="463"/>
      <c r="X56" s="464"/>
      <c r="Y56" s="465"/>
      <c r="Z56" s="465"/>
      <c r="AA56" s="465"/>
      <c r="AB56" s="460"/>
      <c r="AC56" s="461"/>
      <c r="AD56" s="461"/>
      <c r="AE56" s="461"/>
      <c r="AF56" s="461"/>
      <c r="AG56" s="466"/>
      <c r="AH56" s="161"/>
      <c r="AJ56" s="734" t="s">
        <v>158</v>
      </c>
      <c r="AK56" s="735"/>
      <c r="AL56" s="735"/>
      <c r="AM56" s="735"/>
      <c r="AN56" s="735"/>
      <c r="AO56" s="735"/>
      <c r="AP56" s="735"/>
      <c r="AQ56" s="735"/>
      <c r="AR56" s="735"/>
      <c r="AS56" s="736" t="s">
        <v>160</v>
      </c>
      <c r="AT56" s="737"/>
      <c r="AU56" s="737"/>
      <c r="AV56" s="737"/>
      <c r="AW56" s="737"/>
      <c r="AX56" s="737"/>
      <c r="AY56" s="737"/>
      <c r="AZ56" s="738">
        <v>1</v>
      </c>
      <c r="BA56" s="739"/>
      <c r="BB56" s="740">
        <v>50000000</v>
      </c>
      <c r="BC56" s="741"/>
      <c r="BD56" s="741"/>
      <c r="BE56" s="741"/>
      <c r="BF56" s="740">
        <v>50000000</v>
      </c>
      <c r="BG56" s="741"/>
      <c r="BH56" s="741"/>
      <c r="BI56" s="741"/>
      <c r="BJ56" s="742" t="s">
        <v>159</v>
      </c>
      <c r="BK56" s="743"/>
      <c r="BL56" s="743"/>
      <c r="BM56" s="743"/>
      <c r="BN56" s="743"/>
      <c r="BO56" s="744"/>
    </row>
    <row r="57" spans="2:67" ht="17.100000000000001" customHeight="1" x14ac:dyDescent="0.45">
      <c r="B57" s="427"/>
      <c r="C57" s="428"/>
      <c r="D57" s="428"/>
      <c r="E57" s="428"/>
      <c r="F57" s="428"/>
      <c r="G57" s="428"/>
      <c r="H57" s="428"/>
      <c r="I57" s="428"/>
      <c r="J57" s="428"/>
      <c r="K57" s="429"/>
      <c r="L57" s="430"/>
      <c r="M57" s="430"/>
      <c r="N57" s="430"/>
      <c r="O57" s="430"/>
      <c r="P57" s="430"/>
      <c r="Q57" s="430"/>
      <c r="R57" s="431"/>
      <c r="S57" s="432"/>
      <c r="T57" s="431"/>
      <c r="U57" s="432"/>
      <c r="V57" s="432"/>
      <c r="W57" s="432"/>
      <c r="X57" s="433"/>
      <c r="Y57" s="434"/>
      <c r="Z57" s="434"/>
      <c r="AA57" s="434"/>
      <c r="AB57" s="429"/>
      <c r="AC57" s="430"/>
      <c r="AD57" s="430"/>
      <c r="AE57" s="430"/>
      <c r="AF57" s="430"/>
      <c r="AG57" s="435"/>
      <c r="AH57" s="161"/>
      <c r="AJ57" s="445" t="s">
        <v>161</v>
      </c>
      <c r="AK57" s="446"/>
      <c r="AL57" s="446"/>
      <c r="AM57" s="446"/>
      <c r="AN57" s="446"/>
      <c r="AO57" s="446"/>
      <c r="AP57" s="446"/>
      <c r="AQ57" s="446"/>
      <c r="AR57" s="446"/>
      <c r="AS57" s="447" t="s">
        <v>160</v>
      </c>
      <c r="AT57" s="448"/>
      <c r="AU57" s="448"/>
      <c r="AV57" s="448"/>
      <c r="AW57" s="448"/>
      <c r="AX57" s="448"/>
      <c r="AY57" s="448"/>
      <c r="AZ57" s="449">
        <v>1</v>
      </c>
      <c r="BA57" s="450"/>
      <c r="BB57" s="451">
        <v>25000000</v>
      </c>
      <c r="BC57" s="452"/>
      <c r="BD57" s="452"/>
      <c r="BE57" s="452"/>
      <c r="BF57" s="451">
        <v>25000000</v>
      </c>
      <c r="BG57" s="452"/>
      <c r="BH57" s="452"/>
      <c r="BI57" s="452"/>
      <c r="BJ57" s="455" t="s">
        <v>164</v>
      </c>
      <c r="BK57" s="456"/>
      <c r="BL57" s="456"/>
      <c r="BM57" s="456"/>
      <c r="BN57" s="456"/>
      <c r="BO57" s="457"/>
    </row>
    <row r="58" spans="2:67" ht="17.100000000000001" customHeight="1" x14ac:dyDescent="0.45">
      <c r="B58" s="427"/>
      <c r="C58" s="428"/>
      <c r="D58" s="428"/>
      <c r="E58" s="428"/>
      <c r="F58" s="428"/>
      <c r="G58" s="428"/>
      <c r="H58" s="428"/>
      <c r="I58" s="428"/>
      <c r="J58" s="428"/>
      <c r="K58" s="429"/>
      <c r="L58" s="430"/>
      <c r="M58" s="430"/>
      <c r="N58" s="430"/>
      <c r="O58" s="430"/>
      <c r="P58" s="430"/>
      <c r="Q58" s="430"/>
      <c r="R58" s="431"/>
      <c r="S58" s="432"/>
      <c r="T58" s="431"/>
      <c r="U58" s="432"/>
      <c r="V58" s="432"/>
      <c r="W58" s="432"/>
      <c r="X58" s="433"/>
      <c r="Y58" s="434"/>
      <c r="Z58" s="434"/>
      <c r="AA58" s="434"/>
      <c r="AB58" s="429"/>
      <c r="AC58" s="430"/>
      <c r="AD58" s="430"/>
      <c r="AE58" s="430"/>
      <c r="AF58" s="430"/>
      <c r="AG58" s="435"/>
      <c r="AH58" s="161"/>
      <c r="AJ58" s="445" t="s">
        <v>162</v>
      </c>
      <c r="AK58" s="446"/>
      <c r="AL58" s="446"/>
      <c r="AM58" s="446"/>
      <c r="AN58" s="446"/>
      <c r="AO58" s="446"/>
      <c r="AP58" s="446"/>
      <c r="AQ58" s="446"/>
      <c r="AR58" s="446"/>
      <c r="AS58" s="447" t="s">
        <v>160</v>
      </c>
      <c r="AT58" s="448"/>
      <c r="AU58" s="448"/>
      <c r="AV58" s="448"/>
      <c r="AW58" s="448"/>
      <c r="AX58" s="448"/>
      <c r="AY58" s="448"/>
      <c r="AZ58" s="449">
        <v>1</v>
      </c>
      <c r="BA58" s="450"/>
      <c r="BB58" s="451">
        <v>30000000</v>
      </c>
      <c r="BC58" s="452"/>
      <c r="BD58" s="452"/>
      <c r="BE58" s="452"/>
      <c r="BF58" s="451">
        <v>30000000</v>
      </c>
      <c r="BG58" s="452"/>
      <c r="BH58" s="452"/>
      <c r="BI58" s="452"/>
      <c r="BJ58" s="455" t="s">
        <v>164</v>
      </c>
      <c r="BK58" s="456"/>
      <c r="BL58" s="456"/>
      <c r="BM58" s="456"/>
      <c r="BN58" s="456"/>
      <c r="BO58" s="457"/>
    </row>
    <row r="59" spans="2:67" ht="17.100000000000001" customHeight="1" x14ac:dyDescent="0.45">
      <c r="B59" s="427"/>
      <c r="C59" s="428"/>
      <c r="D59" s="428"/>
      <c r="E59" s="428"/>
      <c r="F59" s="428"/>
      <c r="G59" s="428"/>
      <c r="H59" s="428"/>
      <c r="I59" s="428"/>
      <c r="J59" s="428"/>
      <c r="K59" s="429"/>
      <c r="L59" s="430"/>
      <c r="M59" s="430"/>
      <c r="N59" s="430"/>
      <c r="O59" s="430"/>
      <c r="P59" s="430"/>
      <c r="Q59" s="430"/>
      <c r="R59" s="431"/>
      <c r="S59" s="432"/>
      <c r="T59" s="431"/>
      <c r="U59" s="432"/>
      <c r="V59" s="432"/>
      <c r="W59" s="432"/>
      <c r="X59" s="433"/>
      <c r="Y59" s="434"/>
      <c r="Z59" s="434"/>
      <c r="AA59" s="434"/>
      <c r="AB59" s="429"/>
      <c r="AC59" s="430"/>
      <c r="AD59" s="430"/>
      <c r="AE59" s="430"/>
      <c r="AF59" s="430"/>
      <c r="AG59" s="435"/>
      <c r="AH59" s="161"/>
      <c r="AJ59" s="445" t="s">
        <v>163</v>
      </c>
      <c r="AK59" s="446"/>
      <c r="AL59" s="446"/>
      <c r="AM59" s="446"/>
      <c r="AN59" s="446"/>
      <c r="AO59" s="446"/>
      <c r="AP59" s="446"/>
      <c r="AQ59" s="446"/>
      <c r="AR59" s="446"/>
      <c r="AS59" s="447" t="s">
        <v>160</v>
      </c>
      <c r="AT59" s="448"/>
      <c r="AU59" s="448"/>
      <c r="AV59" s="448"/>
      <c r="AW59" s="448"/>
      <c r="AX59" s="448"/>
      <c r="AY59" s="448"/>
      <c r="AZ59" s="449">
        <v>1</v>
      </c>
      <c r="BA59" s="450"/>
      <c r="BB59" s="451">
        <v>22980000</v>
      </c>
      <c r="BC59" s="452"/>
      <c r="BD59" s="452"/>
      <c r="BE59" s="452"/>
      <c r="BF59" s="451">
        <v>22980000</v>
      </c>
      <c r="BG59" s="452"/>
      <c r="BH59" s="452"/>
      <c r="BI59" s="452"/>
      <c r="BJ59" s="455" t="s">
        <v>164</v>
      </c>
      <c r="BK59" s="456"/>
      <c r="BL59" s="456"/>
      <c r="BM59" s="456"/>
      <c r="BN59" s="456"/>
      <c r="BO59" s="457"/>
    </row>
    <row r="60" spans="2:67" ht="17.100000000000001" customHeight="1" x14ac:dyDescent="0.45">
      <c r="B60" s="427"/>
      <c r="C60" s="428"/>
      <c r="D60" s="428"/>
      <c r="E60" s="428"/>
      <c r="F60" s="428"/>
      <c r="G60" s="428"/>
      <c r="H60" s="428"/>
      <c r="I60" s="428"/>
      <c r="J60" s="428"/>
      <c r="K60" s="429"/>
      <c r="L60" s="430"/>
      <c r="M60" s="430"/>
      <c r="N60" s="430"/>
      <c r="O60" s="430"/>
      <c r="P60" s="430"/>
      <c r="Q60" s="430"/>
      <c r="R60" s="431"/>
      <c r="S60" s="432"/>
      <c r="T60" s="431"/>
      <c r="U60" s="432"/>
      <c r="V60" s="432"/>
      <c r="W60" s="432"/>
      <c r="X60" s="433"/>
      <c r="Y60" s="434"/>
      <c r="Z60" s="434"/>
      <c r="AA60" s="434"/>
      <c r="AB60" s="429"/>
      <c r="AC60" s="430"/>
      <c r="AD60" s="430"/>
      <c r="AE60" s="430"/>
      <c r="AF60" s="430"/>
      <c r="AG60" s="435"/>
      <c r="AH60" s="161"/>
      <c r="AJ60" s="445"/>
      <c r="AK60" s="446"/>
      <c r="AL60" s="446"/>
      <c r="AM60" s="446"/>
      <c r="AN60" s="446"/>
      <c r="AO60" s="446"/>
      <c r="AP60" s="446"/>
      <c r="AQ60" s="446"/>
      <c r="AR60" s="446"/>
      <c r="AS60" s="447"/>
      <c r="AT60" s="448"/>
      <c r="AU60" s="448"/>
      <c r="AV60" s="448"/>
      <c r="AW60" s="448"/>
      <c r="AX60" s="448"/>
      <c r="AY60" s="448"/>
      <c r="AZ60" s="449"/>
      <c r="BA60" s="450"/>
      <c r="BB60" s="451"/>
      <c r="BC60" s="452"/>
      <c r="BD60" s="452"/>
      <c r="BE60" s="452"/>
      <c r="BF60" s="453"/>
      <c r="BG60" s="454"/>
      <c r="BH60" s="454"/>
      <c r="BI60" s="454"/>
      <c r="BJ60" s="455"/>
      <c r="BK60" s="456"/>
      <c r="BL60" s="456"/>
      <c r="BM60" s="456"/>
      <c r="BN60" s="456"/>
      <c r="BO60" s="457"/>
    </row>
    <row r="61" spans="2:67" ht="17.100000000000001" customHeight="1" x14ac:dyDescent="0.45">
      <c r="B61" s="427"/>
      <c r="C61" s="428"/>
      <c r="D61" s="428"/>
      <c r="E61" s="428"/>
      <c r="F61" s="428"/>
      <c r="G61" s="428"/>
      <c r="H61" s="428"/>
      <c r="I61" s="428"/>
      <c r="J61" s="428"/>
      <c r="K61" s="429"/>
      <c r="L61" s="430"/>
      <c r="M61" s="430"/>
      <c r="N61" s="430"/>
      <c r="O61" s="430"/>
      <c r="P61" s="430"/>
      <c r="Q61" s="430"/>
      <c r="R61" s="431"/>
      <c r="S61" s="432"/>
      <c r="T61" s="431"/>
      <c r="U61" s="432"/>
      <c r="V61" s="432"/>
      <c r="W61" s="432"/>
      <c r="X61" s="433"/>
      <c r="Y61" s="434"/>
      <c r="Z61" s="434"/>
      <c r="AA61" s="434"/>
      <c r="AB61" s="429"/>
      <c r="AC61" s="430"/>
      <c r="AD61" s="430"/>
      <c r="AE61" s="430"/>
      <c r="AF61" s="430"/>
      <c r="AG61" s="435"/>
      <c r="AH61" s="161"/>
      <c r="AJ61" s="427"/>
      <c r="AK61" s="428"/>
      <c r="AL61" s="428"/>
      <c r="AM61" s="428"/>
      <c r="AN61" s="428"/>
      <c r="AO61" s="428"/>
      <c r="AP61" s="428"/>
      <c r="AQ61" s="428"/>
      <c r="AR61" s="428"/>
      <c r="AS61" s="429"/>
      <c r="AT61" s="430"/>
      <c r="AU61" s="430"/>
      <c r="AV61" s="430"/>
      <c r="AW61" s="430"/>
      <c r="AX61" s="430"/>
      <c r="AY61" s="430"/>
      <c r="AZ61" s="431"/>
      <c r="BA61" s="432"/>
      <c r="BB61" s="431"/>
      <c r="BC61" s="432"/>
      <c r="BD61" s="432"/>
      <c r="BE61" s="432"/>
      <c r="BF61" s="433"/>
      <c r="BG61" s="434"/>
      <c r="BH61" s="434"/>
      <c r="BI61" s="434"/>
      <c r="BJ61" s="429"/>
      <c r="BK61" s="430"/>
      <c r="BL61" s="430"/>
      <c r="BM61" s="430"/>
      <c r="BN61" s="430"/>
      <c r="BO61" s="435"/>
    </row>
    <row r="62" spans="2:67" ht="17.100000000000001" customHeight="1" x14ac:dyDescent="0.45">
      <c r="B62" s="427"/>
      <c r="C62" s="428"/>
      <c r="D62" s="428"/>
      <c r="E62" s="428"/>
      <c r="F62" s="428"/>
      <c r="G62" s="428"/>
      <c r="H62" s="428"/>
      <c r="I62" s="428"/>
      <c r="J62" s="428"/>
      <c r="K62" s="429"/>
      <c r="L62" s="430"/>
      <c r="M62" s="430"/>
      <c r="N62" s="430"/>
      <c r="O62" s="430"/>
      <c r="P62" s="430"/>
      <c r="Q62" s="430"/>
      <c r="R62" s="431"/>
      <c r="S62" s="432"/>
      <c r="T62" s="431"/>
      <c r="U62" s="432"/>
      <c r="V62" s="432"/>
      <c r="W62" s="432"/>
      <c r="X62" s="433"/>
      <c r="Y62" s="434"/>
      <c r="Z62" s="434"/>
      <c r="AA62" s="434"/>
      <c r="AB62" s="429"/>
      <c r="AC62" s="430"/>
      <c r="AD62" s="430"/>
      <c r="AE62" s="430"/>
      <c r="AF62" s="430"/>
      <c r="AG62" s="435"/>
      <c r="AH62" s="161"/>
      <c r="AJ62" s="427"/>
      <c r="AK62" s="428"/>
      <c r="AL62" s="428"/>
      <c r="AM62" s="428"/>
      <c r="AN62" s="428"/>
      <c r="AO62" s="428"/>
      <c r="AP62" s="428"/>
      <c r="AQ62" s="428"/>
      <c r="AR62" s="428"/>
      <c r="AS62" s="429"/>
      <c r="AT62" s="430"/>
      <c r="AU62" s="430"/>
      <c r="AV62" s="430"/>
      <c r="AW62" s="430"/>
      <c r="AX62" s="430"/>
      <c r="AY62" s="430"/>
      <c r="AZ62" s="431"/>
      <c r="BA62" s="432"/>
      <c r="BB62" s="431"/>
      <c r="BC62" s="432"/>
      <c r="BD62" s="432"/>
      <c r="BE62" s="432"/>
      <c r="BF62" s="433"/>
      <c r="BG62" s="434"/>
      <c r="BH62" s="434"/>
      <c r="BI62" s="434"/>
      <c r="BJ62" s="429"/>
      <c r="BK62" s="430"/>
      <c r="BL62" s="430"/>
      <c r="BM62" s="430"/>
      <c r="BN62" s="430"/>
      <c r="BO62" s="435"/>
    </row>
    <row r="63" spans="2:67" ht="17.100000000000001" customHeight="1" x14ac:dyDescent="0.45">
      <c r="B63" s="436"/>
      <c r="C63" s="437"/>
      <c r="D63" s="437"/>
      <c r="E63" s="437"/>
      <c r="F63" s="437"/>
      <c r="G63" s="437"/>
      <c r="H63" s="437"/>
      <c r="I63" s="437"/>
      <c r="J63" s="437"/>
      <c r="K63" s="438"/>
      <c r="L63" s="439"/>
      <c r="M63" s="439"/>
      <c r="N63" s="439"/>
      <c r="O63" s="439"/>
      <c r="P63" s="439"/>
      <c r="Q63" s="439"/>
      <c r="R63" s="440"/>
      <c r="S63" s="441"/>
      <c r="T63" s="440"/>
      <c r="U63" s="441"/>
      <c r="V63" s="441"/>
      <c r="W63" s="441"/>
      <c r="X63" s="442"/>
      <c r="Y63" s="443"/>
      <c r="Z63" s="443"/>
      <c r="AA63" s="443"/>
      <c r="AB63" s="438"/>
      <c r="AC63" s="439"/>
      <c r="AD63" s="439"/>
      <c r="AE63" s="439"/>
      <c r="AF63" s="439"/>
      <c r="AG63" s="444"/>
      <c r="AH63" s="161"/>
      <c r="AJ63" s="436"/>
      <c r="AK63" s="437"/>
      <c r="AL63" s="437"/>
      <c r="AM63" s="437"/>
      <c r="AN63" s="437"/>
      <c r="AO63" s="437"/>
      <c r="AP63" s="437"/>
      <c r="AQ63" s="437"/>
      <c r="AR63" s="437"/>
      <c r="AS63" s="438"/>
      <c r="AT63" s="439"/>
      <c r="AU63" s="439"/>
      <c r="AV63" s="439"/>
      <c r="AW63" s="439"/>
      <c r="AX63" s="439"/>
      <c r="AY63" s="439"/>
      <c r="AZ63" s="440"/>
      <c r="BA63" s="441"/>
      <c r="BB63" s="440"/>
      <c r="BC63" s="441"/>
      <c r="BD63" s="441"/>
      <c r="BE63" s="441"/>
      <c r="BF63" s="442"/>
      <c r="BG63" s="443"/>
      <c r="BH63" s="443"/>
      <c r="BI63" s="443"/>
      <c r="BJ63" s="438"/>
      <c r="BK63" s="439"/>
      <c r="BL63" s="439"/>
      <c r="BM63" s="439"/>
      <c r="BN63" s="439"/>
      <c r="BO63" s="444"/>
    </row>
    <row r="64" spans="2:67" ht="13.5" customHeight="1" x14ac:dyDescent="0.45">
      <c r="B64" s="425" t="s">
        <v>29</v>
      </c>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148"/>
      <c r="AJ64" s="425" t="s">
        <v>29</v>
      </c>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row>
    <row r="65" spans="2:67" ht="13.5" customHeight="1" x14ac:dyDescent="0.45">
      <c r="B65" s="426" t="s">
        <v>204</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130"/>
      <c r="AJ65" s="426" t="s">
        <v>30</v>
      </c>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row>
    <row r="66" spans="2:67" ht="13.5" customHeight="1" x14ac:dyDescent="0.45"/>
    <row r="67" spans="2:67" ht="13.5" customHeight="1" x14ac:dyDescent="0.45"/>
    <row r="68" spans="2:67" ht="13.5" customHeight="1" x14ac:dyDescent="0.45"/>
    <row r="69" spans="2:67" ht="13.5" customHeight="1" x14ac:dyDescent="0.45"/>
    <row r="70" spans="2:67" ht="13.5" customHeight="1" x14ac:dyDescent="0.45"/>
    <row r="71" spans="2:67" ht="13.5" customHeight="1" x14ac:dyDescent="0.45"/>
    <row r="72" spans="2:67" ht="13.5" customHeight="1" x14ac:dyDescent="0.45"/>
    <row r="73" spans="2:67" ht="13.5" customHeight="1" x14ac:dyDescent="0.45"/>
    <row r="74" spans="2:67" ht="13.5" customHeight="1" x14ac:dyDescent="0.45"/>
    <row r="75" spans="2:67" ht="13.5" customHeight="1" x14ac:dyDescent="0.45"/>
    <row r="76" spans="2:67" ht="13.5" customHeight="1" x14ac:dyDescent="0.45"/>
    <row r="77" spans="2:67" ht="13.5" customHeight="1" x14ac:dyDescent="0.45"/>
    <row r="78" spans="2:67" ht="13.5" customHeight="1" x14ac:dyDescent="0.45"/>
    <row r="79" spans="2:67" ht="13.5" customHeight="1" x14ac:dyDescent="0.45"/>
    <row r="80" spans="2:67" ht="13.5" customHeight="1" x14ac:dyDescent="0.45"/>
  </sheetData>
  <mergeCells count="305">
    <mergeCell ref="A1:J1"/>
    <mergeCell ref="AI1:AR1"/>
    <mergeCell ref="A2:AG2"/>
    <mergeCell ref="AI2:BO2"/>
    <mergeCell ref="S1:AG1"/>
    <mergeCell ref="BA1:BO1"/>
    <mergeCell ref="A4:AG4"/>
    <mergeCell ref="AI4:BO4"/>
    <mergeCell ref="A5:AG5"/>
    <mergeCell ref="AI5:BO5"/>
    <mergeCell ref="BI7:BO9"/>
    <mergeCell ref="F10:L10"/>
    <mergeCell ref="M10:S10"/>
    <mergeCell ref="T10:Z10"/>
    <mergeCell ref="AA10:AG10"/>
    <mergeCell ref="AN10:AT10"/>
    <mergeCell ref="AU10:BA10"/>
    <mergeCell ref="AA12:AC12"/>
    <mergeCell ref="AD12:AF12"/>
    <mergeCell ref="BI12:BK12"/>
    <mergeCell ref="BL12:BN12"/>
    <mergeCell ref="AJ6:AM29"/>
    <mergeCell ref="F7:L9"/>
    <mergeCell ref="M7:S9"/>
    <mergeCell ref="T7:Z9"/>
    <mergeCell ref="AA7:AG9"/>
    <mergeCell ref="AN7:AT9"/>
    <mergeCell ref="AU7:BA9"/>
    <mergeCell ref="BB7:BH9"/>
    <mergeCell ref="AA13:AG13"/>
    <mergeCell ref="BB14:BH14"/>
    <mergeCell ref="F21:L23"/>
    <mergeCell ref="M21:S23"/>
    <mergeCell ref="T21:Z23"/>
    <mergeCell ref="BI13:BO13"/>
    <mergeCell ref="BB10:BH10"/>
    <mergeCell ref="BI10:BO10"/>
    <mergeCell ref="F11:L13"/>
    <mergeCell ref="M11:S13"/>
    <mergeCell ref="T11:Z13"/>
    <mergeCell ref="AA11:AG11"/>
    <mergeCell ref="AN11:AT13"/>
    <mergeCell ref="AU11:BA13"/>
    <mergeCell ref="BB11:BH13"/>
    <mergeCell ref="BI11:BO11"/>
    <mergeCell ref="BI14:BO14"/>
    <mergeCell ref="F17:L19"/>
    <mergeCell ref="M17:S19"/>
    <mergeCell ref="T17:Z19"/>
    <mergeCell ref="AA17:AG19"/>
    <mergeCell ref="AN17:AT19"/>
    <mergeCell ref="AU17:BA19"/>
    <mergeCell ref="BB17:BH19"/>
    <mergeCell ref="BI17:BO19"/>
    <mergeCell ref="F14:L14"/>
    <mergeCell ref="M14:S14"/>
    <mergeCell ref="T14:Z14"/>
    <mergeCell ref="AA14:AG14"/>
    <mergeCell ref="AN14:AT14"/>
    <mergeCell ref="AU14:BA14"/>
    <mergeCell ref="BI21:BO21"/>
    <mergeCell ref="F20:L20"/>
    <mergeCell ref="M20:S20"/>
    <mergeCell ref="T20:Z20"/>
    <mergeCell ref="AA20:AG20"/>
    <mergeCell ref="AN20:AT20"/>
    <mergeCell ref="AU20:BA20"/>
    <mergeCell ref="AA22:AB22"/>
    <mergeCell ref="AC22:AF22"/>
    <mergeCell ref="BI22:BJ22"/>
    <mergeCell ref="BK22:BN22"/>
    <mergeCell ref="AA21:AG21"/>
    <mergeCell ref="AN21:AT23"/>
    <mergeCell ref="AU21:BA23"/>
    <mergeCell ref="BB21:BH23"/>
    <mergeCell ref="AA23:AB23"/>
    <mergeCell ref="AC23:AF23"/>
    <mergeCell ref="BI23:BJ23"/>
    <mergeCell ref="BK23:BN23"/>
    <mergeCell ref="BB20:BH20"/>
    <mergeCell ref="BI20:BO20"/>
    <mergeCell ref="AA29:AG29"/>
    <mergeCell ref="BB24:BH24"/>
    <mergeCell ref="BI24:BO24"/>
    <mergeCell ref="F25:L28"/>
    <mergeCell ref="M25:S26"/>
    <mergeCell ref="T25:Z28"/>
    <mergeCell ref="AA25:AG28"/>
    <mergeCell ref="AN25:AT28"/>
    <mergeCell ref="BB25:BH28"/>
    <mergeCell ref="BI25:BO28"/>
    <mergeCell ref="F24:L24"/>
    <mergeCell ref="M24:S24"/>
    <mergeCell ref="T24:Z24"/>
    <mergeCell ref="AA24:AG24"/>
    <mergeCell ref="AN24:AT24"/>
    <mergeCell ref="BA31:BO31"/>
    <mergeCell ref="L32:R32"/>
    <mergeCell ref="S32:AG32"/>
    <mergeCell ref="AT32:AZ32"/>
    <mergeCell ref="BA32:BO32"/>
    <mergeCell ref="L33:R33"/>
    <mergeCell ref="AT33:AZ33"/>
    <mergeCell ref="AN29:AT29"/>
    <mergeCell ref="AU29:BA29"/>
    <mergeCell ref="BI29:BO29"/>
    <mergeCell ref="B30:AG30"/>
    <mergeCell ref="AJ30:BO30"/>
    <mergeCell ref="B31:K31"/>
    <mergeCell ref="L31:R31"/>
    <mergeCell ref="S31:AG31"/>
    <mergeCell ref="AJ31:AS31"/>
    <mergeCell ref="AT31:AZ31"/>
    <mergeCell ref="B6:E29"/>
    <mergeCell ref="AU24:BA24"/>
    <mergeCell ref="M27:O27"/>
    <mergeCell ref="P27:R27"/>
    <mergeCell ref="M28:S28"/>
    <mergeCell ref="F29:L29"/>
    <mergeCell ref="M29:S29"/>
    <mergeCell ref="BA36:BO36"/>
    <mergeCell ref="L37:R37"/>
    <mergeCell ref="S37:AG37"/>
    <mergeCell ref="AT37:AZ37"/>
    <mergeCell ref="BA37:BO37"/>
    <mergeCell ref="L34:R34"/>
    <mergeCell ref="S34:AG34"/>
    <mergeCell ref="AT34:AZ34"/>
    <mergeCell ref="L35:R35"/>
    <mergeCell ref="S35:AG35"/>
    <mergeCell ref="AT35:AZ35"/>
    <mergeCell ref="BA35:BO35"/>
    <mergeCell ref="BL34:BO34"/>
    <mergeCell ref="L38:R38"/>
    <mergeCell ref="AT38:AZ38"/>
    <mergeCell ref="L39:R39"/>
    <mergeCell ref="AT39:AZ39"/>
    <mergeCell ref="L40:R40"/>
    <mergeCell ref="AT40:AZ40"/>
    <mergeCell ref="L36:R36"/>
    <mergeCell ref="S36:AG36"/>
    <mergeCell ref="AT36:AZ36"/>
    <mergeCell ref="B43:K43"/>
    <mergeCell ref="L43:R43"/>
    <mergeCell ref="S43:AG43"/>
    <mergeCell ref="AJ43:AS43"/>
    <mergeCell ref="AT43:AZ43"/>
    <mergeCell ref="BA43:BO43"/>
    <mergeCell ref="L41:R41"/>
    <mergeCell ref="AT41:AZ41"/>
    <mergeCell ref="B42:K42"/>
    <mergeCell ref="L42:R42"/>
    <mergeCell ref="AJ42:AS42"/>
    <mergeCell ref="AT42:AZ42"/>
    <mergeCell ref="L46:R46"/>
    <mergeCell ref="S46:AG46"/>
    <mergeCell ref="AT46:AZ46"/>
    <mergeCell ref="BA46:BO46"/>
    <mergeCell ref="L47:R47"/>
    <mergeCell ref="S47:AG47"/>
    <mergeCell ref="AT47:AZ47"/>
    <mergeCell ref="BA47:BO47"/>
    <mergeCell ref="L44:R44"/>
    <mergeCell ref="S44:AG44"/>
    <mergeCell ref="AT44:AZ44"/>
    <mergeCell ref="L45:R45"/>
    <mergeCell ref="S45:AG45"/>
    <mergeCell ref="AT45:AZ45"/>
    <mergeCell ref="BA45:BO45"/>
    <mergeCell ref="BL44:BO44"/>
    <mergeCell ref="L50:R50"/>
    <mergeCell ref="S50:AG50"/>
    <mergeCell ref="AT50:AZ50"/>
    <mergeCell ref="BA50:BO50"/>
    <mergeCell ref="L51:R51"/>
    <mergeCell ref="S51:AG51"/>
    <mergeCell ref="AT51:AZ51"/>
    <mergeCell ref="BA51:BO51"/>
    <mergeCell ref="L48:R48"/>
    <mergeCell ref="S48:AG48"/>
    <mergeCell ref="AT48:AZ48"/>
    <mergeCell ref="BA48:BO48"/>
    <mergeCell ref="L49:R49"/>
    <mergeCell ref="S49:AG49"/>
    <mergeCell ref="AT49:AZ49"/>
    <mergeCell ref="BA49:BO49"/>
    <mergeCell ref="B53:K53"/>
    <mergeCell ref="L53:R53"/>
    <mergeCell ref="S53:AG53"/>
    <mergeCell ref="AJ53:AS53"/>
    <mergeCell ref="AT53:AZ53"/>
    <mergeCell ref="BA53:BO53"/>
    <mergeCell ref="B52:K52"/>
    <mergeCell ref="L52:R52"/>
    <mergeCell ref="S52:AG52"/>
    <mergeCell ref="AJ52:AS52"/>
    <mergeCell ref="AT52:AZ52"/>
    <mergeCell ref="BA52:BO52"/>
    <mergeCell ref="B54:AG54"/>
    <mergeCell ref="AJ54:BO54"/>
    <mergeCell ref="AB55:AG55"/>
    <mergeCell ref="B56:J56"/>
    <mergeCell ref="K56:Q56"/>
    <mergeCell ref="R56:S56"/>
    <mergeCell ref="T56:W56"/>
    <mergeCell ref="X56:AA56"/>
    <mergeCell ref="AB56:AG56"/>
    <mergeCell ref="AJ56:AR56"/>
    <mergeCell ref="AS56:AY56"/>
    <mergeCell ref="AZ56:BA56"/>
    <mergeCell ref="BB56:BE56"/>
    <mergeCell ref="BF56:BI56"/>
    <mergeCell ref="BJ56:BO56"/>
    <mergeCell ref="B57:J57"/>
    <mergeCell ref="K57:Q57"/>
    <mergeCell ref="R57:S57"/>
    <mergeCell ref="T57:W57"/>
    <mergeCell ref="X57:AA57"/>
    <mergeCell ref="BJ57:BO57"/>
    <mergeCell ref="B58:J58"/>
    <mergeCell ref="K58:Q58"/>
    <mergeCell ref="R58:S58"/>
    <mergeCell ref="T58:W58"/>
    <mergeCell ref="X58:AA58"/>
    <mergeCell ref="AB58:AG58"/>
    <mergeCell ref="AJ58:AR58"/>
    <mergeCell ref="AS58:AY58"/>
    <mergeCell ref="AZ58:BA58"/>
    <mergeCell ref="AB57:AG57"/>
    <mergeCell ref="AJ57:AR57"/>
    <mergeCell ref="AS57:AY57"/>
    <mergeCell ref="AZ57:BA57"/>
    <mergeCell ref="BB57:BE57"/>
    <mergeCell ref="BF57:BI57"/>
    <mergeCell ref="BB58:BE58"/>
    <mergeCell ref="BF58:BI58"/>
    <mergeCell ref="BJ58:BO58"/>
    <mergeCell ref="BB59:BE59"/>
    <mergeCell ref="BF59:BI59"/>
    <mergeCell ref="BJ59:BO59"/>
    <mergeCell ref="B60:J60"/>
    <mergeCell ref="K60:Q60"/>
    <mergeCell ref="R60:S60"/>
    <mergeCell ref="T60:W60"/>
    <mergeCell ref="X60:AA60"/>
    <mergeCell ref="BJ60:BO60"/>
    <mergeCell ref="AB60:AG60"/>
    <mergeCell ref="AJ60:AR60"/>
    <mergeCell ref="AS60:AY60"/>
    <mergeCell ref="AZ60:BA60"/>
    <mergeCell ref="BB60:BE60"/>
    <mergeCell ref="BF60:BI60"/>
    <mergeCell ref="B59:J59"/>
    <mergeCell ref="K59:Q59"/>
    <mergeCell ref="R59:S59"/>
    <mergeCell ref="T59:W59"/>
    <mergeCell ref="X59:AA59"/>
    <mergeCell ref="AB59:AG59"/>
    <mergeCell ref="AJ59:AR59"/>
    <mergeCell ref="AS59:AY59"/>
    <mergeCell ref="AZ59:BA59"/>
    <mergeCell ref="BJ63:BO63"/>
    <mergeCell ref="B61:J61"/>
    <mergeCell ref="K61:Q61"/>
    <mergeCell ref="R61:S61"/>
    <mergeCell ref="T61:W61"/>
    <mergeCell ref="X61:AA61"/>
    <mergeCell ref="AB61:AG61"/>
    <mergeCell ref="AJ61:AR61"/>
    <mergeCell ref="AS61:AY61"/>
    <mergeCell ref="AZ61:BA61"/>
    <mergeCell ref="BB61:BE61"/>
    <mergeCell ref="BF61:BI61"/>
    <mergeCell ref="BJ61:BO61"/>
    <mergeCell ref="B62:J62"/>
    <mergeCell ref="K62:Q62"/>
    <mergeCell ref="R62:S62"/>
    <mergeCell ref="T62:W62"/>
    <mergeCell ref="X62:AA62"/>
    <mergeCell ref="AB62:AG62"/>
    <mergeCell ref="AJ62:AR62"/>
    <mergeCell ref="B64:AG64"/>
    <mergeCell ref="AJ64:BO64"/>
    <mergeCell ref="B65:AG65"/>
    <mergeCell ref="AJ65:BO65"/>
    <mergeCell ref="AU25:BA26"/>
    <mergeCell ref="AU27:AW27"/>
    <mergeCell ref="AX27:AZ27"/>
    <mergeCell ref="AU28:BA28"/>
    <mergeCell ref="AB63:AG63"/>
    <mergeCell ref="AJ63:AR63"/>
    <mergeCell ref="AS63:AY63"/>
    <mergeCell ref="AZ63:BA63"/>
    <mergeCell ref="BB63:BE63"/>
    <mergeCell ref="BF63:BI63"/>
    <mergeCell ref="AS62:AY62"/>
    <mergeCell ref="AZ62:BA62"/>
    <mergeCell ref="BB62:BE62"/>
    <mergeCell ref="BF62:BI62"/>
    <mergeCell ref="BJ62:BO62"/>
    <mergeCell ref="B63:J63"/>
    <mergeCell ref="K63:Q63"/>
    <mergeCell ref="R63:S63"/>
    <mergeCell ref="T63:W63"/>
    <mergeCell ref="X63:AA63"/>
  </mergeCells>
  <phoneticPr fontId="3"/>
  <dataValidations count="1">
    <dataValidation type="list" allowBlank="1" showInputMessage="1" showErrorMessage="1" sqref="AD12:AF12 P27:R27 BL12:BN12 AX27:AZ27" xr:uid="{E73AC208-919C-4A1E-9DC4-8061D725CA8F}">
      <formula1>$AH$12:$AH$13</formula1>
    </dataValidation>
  </dataValidations>
  <pageMargins left="0.70866141732283472" right="0.70866141732283472" top="0.74803149606299213" bottom="0.74803149606299213" header="0.31496062992125984" footer="0.31496062992125984"/>
  <pageSetup paperSize="9" scale="99"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76200</xdr:colOff>
                    <xdr:row>4</xdr:row>
                    <xdr:rowOff>7620</xdr:rowOff>
                  </from>
                  <to>
                    <xdr:col>14</xdr:col>
                    <xdr:colOff>152400</xdr:colOff>
                    <xdr:row>4</xdr:row>
                    <xdr:rowOff>198120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18</xdr:col>
                    <xdr:colOff>144780</xdr:colOff>
                    <xdr:row>4</xdr:row>
                    <xdr:rowOff>60960</xdr:rowOff>
                  </from>
                  <to>
                    <xdr:col>24</xdr:col>
                    <xdr:colOff>15240</xdr:colOff>
                    <xdr:row>4</xdr:row>
                    <xdr:rowOff>205740</xdr:rowOff>
                  </to>
                </anchor>
              </controlPr>
            </control>
          </mc:Choice>
        </mc:AlternateContent>
        <mc:AlternateContent xmlns:mc="http://schemas.openxmlformats.org/markup-compatibility/2006">
          <mc:Choice Requires="x14">
            <control shapeId="20493" r:id="rId6" name="Check Box 13">
              <controlPr defaultSize="0" autoFill="0" autoLine="0" autoPict="0">
                <anchor moveWithCells="1">
                  <from>
                    <xdr:col>40</xdr:col>
                    <xdr:colOff>106680</xdr:colOff>
                    <xdr:row>4</xdr:row>
                    <xdr:rowOff>22860</xdr:rowOff>
                  </from>
                  <to>
                    <xdr:col>76</xdr:col>
                    <xdr:colOff>76200</xdr:colOff>
                    <xdr:row>4</xdr:row>
                    <xdr:rowOff>213360</xdr:rowOff>
                  </to>
                </anchor>
              </controlPr>
            </control>
          </mc:Choice>
        </mc:AlternateContent>
        <mc:AlternateContent xmlns:mc="http://schemas.openxmlformats.org/markup-compatibility/2006">
          <mc:Choice Requires="x14">
            <control shapeId="20494" r:id="rId7" name="Check Box 14">
              <controlPr defaultSize="0" autoFill="0" autoLine="0" autoPict="0">
                <anchor moveWithCells="1">
                  <from>
                    <xdr:col>53</xdr:col>
                    <xdr:colOff>22860</xdr:colOff>
                    <xdr:row>4</xdr:row>
                    <xdr:rowOff>45720</xdr:rowOff>
                  </from>
                  <to>
                    <xdr:col>73</xdr:col>
                    <xdr:colOff>53340</xdr:colOff>
                    <xdr:row>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様式１　応募申請書 </vt:lpstr>
      <vt:lpstr> 様式１　応募申請書 (共同事業者用)</vt:lpstr>
      <vt:lpstr>様式２　実施計画書「機器支援」 </vt:lpstr>
      <vt:lpstr>様式3経費内訳「機器支援」(R4)</vt:lpstr>
      <vt:lpstr>様式3経費内訳「機器支援」(R5)</vt:lpstr>
      <vt:lpstr>様式3経費内訳「機器支援」(２か年合計) </vt:lpstr>
      <vt:lpstr>' 様式１　応募申請書 '!Print_Area</vt:lpstr>
      <vt:lpstr>' 様式１　応募申請書 (共同事業者用)'!Print_Area</vt:lpstr>
      <vt:lpstr>'様式２　実施計画書「機器支援」 '!Print_Area</vt:lpstr>
      <vt:lpstr>'様式3経費内訳「機器支援」(２か年合計) '!Print_Area</vt:lpstr>
      <vt:lpstr>'様式3経費内訳「機器支援」(R4)'!Print_Area</vt:lpstr>
      <vt:lpstr>'様式3経費内訳「機器支援」(R5)'!Print_Area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HNPC2108</dc:creator>
  <cp:lastModifiedBy>HNPC2108</cp:lastModifiedBy>
  <cp:lastPrinted>2022-05-16T09:53:21Z</cp:lastPrinted>
  <dcterms:created xsi:type="dcterms:W3CDTF">2022-03-31T09:00:49Z</dcterms:created>
  <dcterms:modified xsi:type="dcterms:W3CDTF">2022-05-16T09:55:03Z</dcterms:modified>
</cp:coreProperties>
</file>