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R5年1月公募\02_居間だけ_申請・完了・写真\"/>
    </mc:Choice>
  </mc:AlternateContent>
  <xr:revisionPtr revIDLastSave="0" documentId="13_ncr:1_{E40E31C2-F204-4828-9BDF-39F3A55BFB3D}" xr6:coauthVersionLast="47" xr6:coauthVersionMax="47" xr10:uidLastSave="{00000000-0000-0000-0000-000000000000}"/>
  <bookViews>
    <workbookView xWindow="-108" yWindow="-17388" windowWidth="30936" windowHeight="174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<sst xmlns="http://schemas.openxmlformats.org/spreadsheetml/2006/main" count="61" uniqueCount="40">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</sst>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6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6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52873</xdr:colOff>
      <xdr:row>8</xdr:row>
      <xdr:rowOff>260466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018255" y="2463339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158866</xdr:colOff>
      <xdr:row>13</xdr:row>
      <xdr:rowOff>441444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24248" y="4653226"/>
          <a:ext cx="720000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33</v>
      </c>
      <c r="AW1" s="58">
        <f>G9</f>
        <v>0</v>
      </c>
      <c r="AX1" s="58"/>
      <c r="AY1" s="58"/>
      <c r="AZ1" s="58"/>
      <c r="BA1" s="58"/>
      <c r="BB1" s="58"/>
      <c r="BC1" s="6"/>
    </row>
    <row r="2" spans="1:55" ht="18.75" customHeight="1" x14ac:dyDescent="0.55000000000000004">
      <c r="AN2" s="7"/>
      <c r="AV2" s="5" t="s">
        <v>34</v>
      </c>
      <c r="AW2" s="58">
        <f>V9</f>
        <v>0</v>
      </c>
      <c r="AX2" s="58"/>
      <c r="AY2" s="58"/>
      <c r="AZ2" s="58"/>
      <c r="BA2" s="58"/>
      <c r="BB2" s="58"/>
      <c r="BC2" s="8" t="s">
        <v>35</v>
      </c>
    </row>
    <row r="3" spans="1:55" ht="30" customHeight="1" x14ac:dyDescent="0.55000000000000004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60"/>
      <c r="AW5" s="60"/>
      <c r="AX5" s="19" t="s">
        <v>3</v>
      </c>
      <c r="AY5" s="60"/>
      <c r="AZ5" s="60"/>
      <c r="BA5" s="61" t="s">
        <v>4</v>
      </c>
      <c r="BB5" s="61"/>
      <c r="BC5" s="61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62" t="s">
        <v>7</v>
      </c>
      <c r="B9" s="62"/>
      <c r="C9" s="62"/>
      <c r="D9" s="62"/>
      <c r="E9" s="62"/>
      <c r="F9" s="62"/>
      <c r="G9" s="63"/>
      <c r="H9" s="64"/>
      <c r="I9" s="64"/>
      <c r="J9" s="64"/>
      <c r="K9" s="64"/>
      <c r="L9" s="64"/>
      <c r="M9" s="64"/>
      <c r="N9" s="65"/>
      <c r="O9" s="66" t="s">
        <v>36</v>
      </c>
      <c r="P9" s="62"/>
      <c r="Q9" s="62"/>
      <c r="R9" s="62"/>
      <c r="S9" s="62"/>
      <c r="T9" s="62"/>
      <c r="U9" s="67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70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62" t="s">
        <v>8</v>
      </c>
      <c r="B11" s="62"/>
      <c r="C11" s="62"/>
      <c r="D11" s="62"/>
      <c r="E11" s="62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71" t="s">
        <v>9</v>
      </c>
      <c r="B13" s="71"/>
      <c r="C13" s="71"/>
      <c r="D13" s="71"/>
      <c r="E13" s="71"/>
      <c r="F13" s="72"/>
      <c r="G13" s="73" t="s">
        <v>10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</row>
    <row r="14" spans="1:55" ht="26.15" customHeight="1" thickBot="1" x14ac:dyDescent="0.6">
      <c r="A14" s="71"/>
      <c r="B14" s="71"/>
      <c r="C14" s="71"/>
      <c r="D14" s="71"/>
      <c r="E14" s="71"/>
      <c r="F14" s="72"/>
      <c r="G14" s="77" t="s">
        <v>11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9"/>
      <c r="AH14" s="81" t="s">
        <v>39</v>
      </c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82"/>
    </row>
    <row r="15" spans="1:55" ht="40" customHeight="1" thickBot="1" x14ac:dyDescent="0.6">
      <c r="A15" s="71"/>
      <c r="B15" s="71"/>
      <c r="C15" s="71"/>
      <c r="D15" s="71"/>
      <c r="E15" s="71"/>
      <c r="F15" s="72"/>
      <c r="G15" s="27" t="s">
        <v>12</v>
      </c>
      <c r="H15" s="51" t="s">
        <v>14</v>
      </c>
      <c r="I15" s="51"/>
      <c r="J15" s="51"/>
      <c r="K15" s="51"/>
      <c r="L15" s="51"/>
      <c r="M15" s="51"/>
      <c r="N15" s="29"/>
      <c r="O15" s="51"/>
      <c r="P15" s="51"/>
      <c r="Q15" s="51"/>
      <c r="R15" s="51"/>
      <c r="S15" s="51"/>
      <c r="T15" s="30" t="s">
        <v>12</v>
      </c>
      <c r="U15" s="75" t="s">
        <v>28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28" t="s">
        <v>12</v>
      </c>
      <c r="AI15" s="75" t="s">
        <v>39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80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4"/>
    </row>
    <row r="19" spans="1:51" ht="320.14999999999998" customHeight="1" x14ac:dyDescent="0.55000000000000004">
      <c r="A19" s="1"/>
      <c r="B19" s="24"/>
      <c r="C19" s="25"/>
      <c r="D19" s="25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mergeCells count="19">
    <mergeCell ref="G14:AG14"/>
    <mergeCell ref="AI15:BC15"/>
    <mergeCell ref="AH14:BC14"/>
    <mergeCell ref="E18:AY19"/>
    <mergeCell ref="AW1:BB1"/>
    <mergeCell ref="AW2:BB2"/>
    <mergeCell ref="A3:BC3"/>
    <mergeCell ref="AV5:AW5"/>
    <mergeCell ref="AY5:AZ5"/>
    <mergeCell ref="BA5:BC5"/>
    <mergeCell ref="A9:F9"/>
    <mergeCell ref="G9:N9"/>
    <mergeCell ref="O9:U9"/>
    <mergeCell ref="V9:BC9"/>
    <mergeCell ref="A13:F15"/>
    <mergeCell ref="G13:BC13"/>
    <mergeCell ref="A11:F11"/>
    <mergeCell ref="G11:BC11"/>
    <mergeCell ref="U15:AG15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T15 AH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33</v>
      </c>
      <c r="AV1" s="58" t="str">
        <f>IF('定型様式7｜実績報告確認写真【表紙】'!G9&lt;&gt;"",'定型様式7｜実績報告確認写真【表紙】'!G9,"")</f>
        <v/>
      </c>
      <c r="AW1" s="58"/>
      <c r="AX1" s="58"/>
      <c r="AY1" s="58"/>
      <c r="AZ1" s="58"/>
      <c r="BA1" s="58"/>
      <c r="BB1" s="6"/>
    </row>
    <row r="2" spans="1:64" ht="18.75" customHeight="1" x14ac:dyDescent="0.55000000000000004">
      <c r="AM2" s="7"/>
      <c r="AU2" s="5" t="s">
        <v>34</v>
      </c>
      <c r="AV2" s="58" t="str">
        <f>IF('定型様式7｜実績報告確認写真【表紙】'!V9&lt;&gt;"",'定型様式7｜実績報告確認写真【表紙】'!V9,"")</f>
        <v/>
      </c>
      <c r="AW2" s="58"/>
      <c r="AX2" s="58"/>
      <c r="AY2" s="58"/>
      <c r="AZ2" s="58"/>
      <c r="BA2" s="58"/>
      <c r="BB2" s="8" t="s">
        <v>35</v>
      </c>
    </row>
    <row r="3" spans="1:64" ht="30" customHeight="1" x14ac:dyDescent="0.55000000000000004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60"/>
      <c r="AV5" s="60"/>
      <c r="AW5" s="19" t="s">
        <v>3</v>
      </c>
      <c r="AX5" s="60"/>
      <c r="AY5" s="60"/>
      <c r="AZ5" s="61" t="s">
        <v>4</v>
      </c>
      <c r="BA5" s="61"/>
      <c r="BB5" s="6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44"/>
      <c r="AZ8" s="44"/>
      <c r="BA8" s="44"/>
      <c r="BB8" s="44"/>
    </row>
    <row r="9" spans="1:64" ht="32.15" customHeight="1" x14ac:dyDescent="0.55000000000000004">
      <c r="A9" s="107" t="s">
        <v>18</v>
      </c>
      <c r="B9" s="108"/>
      <c r="C9" s="108"/>
      <c r="D9" s="108"/>
      <c r="E9" s="108"/>
      <c r="F9" s="109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2"/>
      <c r="AA9" s="45"/>
      <c r="AB9" s="43"/>
      <c r="AC9" s="107" t="s">
        <v>18</v>
      </c>
      <c r="AD9" s="108"/>
      <c r="AE9" s="108"/>
      <c r="AF9" s="108"/>
      <c r="AG9" s="108"/>
      <c r="AH9" s="109"/>
      <c r="AI9" s="110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2"/>
    </row>
    <row r="10" spans="1:64" ht="32.15" customHeight="1" x14ac:dyDescent="0.55000000000000004">
      <c r="A10" s="101" t="s">
        <v>19</v>
      </c>
      <c r="B10" s="102"/>
      <c r="C10" s="102"/>
      <c r="D10" s="102"/>
      <c r="E10" s="102"/>
      <c r="F10" s="103"/>
      <c r="G10" s="104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45"/>
      <c r="AB10" s="43"/>
      <c r="AC10" s="101" t="s">
        <v>19</v>
      </c>
      <c r="AD10" s="102"/>
      <c r="AE10" s="102"/>
      <c r="AF10" s="102"/>
      <c r="AG10" s="102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E10" s="46"/>
      <c r="BF10" s="46" t="s">
        <v>20</v>
      </c>
      <c r="BG10" s="46" t="s">
        <v>39</v>
      </c>
      <c r="BH10" s="46" t="s">
        <v>21</v>
      </c>
      <c r="BI10" s="46" t="s">
        <v>22</v>
      </c>
      <c r="BJ10" s="46" t="s">
        <v>37</v>
      </c>
      <c r="BK10" s="46" t="s">
        <v>38</v>
      </c>
      <c r="BL10" s="50"/>
    </row>
    <row r="11" spans="1:64" ht="32.15" customHeight="1" x14ac:dyDescent="0.55000000000000004">
      <c r="A11" s="101" t="str">
        <f>IF(OR($G$10=$BF$10,$G$10=$BG$10),"改修工法","施工部位")</f>
        <v>施工部位</v>
      </c>
      <c r="B11" s="102"/>
      <c r="C11" s="102"/>
      <c r="D11" s="102"/>
      <c r="E11" s="102"/>
      <c r="F11" s="103"/>
      <c r="G11" s="104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6"/>
      <c r="AA11" s="45"/>
      <c r="AB11" s="43"/>
      <c r="AC11" s="101" t="str">
        <f>IF(OR($AI$10=$BF$10,$AI$10=$BG$10),"改修工法","施工部位")</f>
        <v>施工部位</v>
      </c>
      <c r="AD11" s="102"/>
      <c r="AE11" s="102"/>
      <c r="AF11" s="102"/>
      <c r="AG11" s="102"/>
      <c r="AH11" s="103"/>
      <c r="AI11" s="104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6"/>
      <c r="BE11" s="46" t="s">
        <v>15</v>
      </c>
      <c r="BF11" s="46" t="s">
        <v>23</v>
      </c>
      <c r="BG11" s="46" t="s">
        <v>13</v>
      </c>
      <c r="BH11" s="46"/>
      <c r="BI11" s="46"/>
    </row>
    <row r="12" spans="1:64" ht="32.15" customHeight="1" x14ac:dyDescent="0.55000000000000004">
      <c r="A12" s="101" t="str">
        <f>IF($G$10=$BH$10,"パッケージ型番","製品名")</f>
        <v>製品名</v>
      </c>
      <c r="B12" s="102"/>
      <c r="C12" s="102"/>
      <c r="D12" s="102"/>
      <c r="E12" s="102"/>
      <c r="F12" s="103"/>
      <c r="G12" s="104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6"/>
      <c r="AA12" s="45"/>
      <c r="AB12" s="43"/>
      <c r="AC12" s="101" t="str">
        <f>IF($AI$10=$BH$10,"パッケージ型番","製品名")</f>
        <v>製品名</v>
      </c>
      <c r="AD12" s="102"/>
      <c r="AE12" s="102"/>
      <c r="AF12" s="102"/>
      <c r="AG12" s="102"/>
      <c r="AH12" s="103"/>
      <c r="AI12" s="104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6"/>
      <c r="BE12" s="46" t="s">
        <v>24</v>
      </c>
      <c r="BF12" s="46" t="s">
        <v>25</v>
      </c>
      <c r="BG12" s="46"/>
      <c r="BH12" s="46"/>
      <c r="BI12" s="46"/>
    </row>
    <row r="13" spans="1:64" ht="32.15" customHeight="1" thickBot="1" x14ac:dyDescent="0.6">
      <c r="A13" s="95" t="s">
        <v>26</v>
      </c>
      <c r="B13" s="96"/>
      <c r="C13" s="96"/>
      <c r="D13" s="96"/>
      <c r="E13" s="96"/>
      <c r="F13" s="97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47"/>
      <c r="AB13" s="1"/>
      <c r="AC13" s="95" t="s">
        <v>26</v>
      </c>
      <c r="AD13" s="96"/>
      <c r="AE13" s="96"/>
      <c r="AF13" s="96"/>
      <c r="AG13" s="96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E13" s="46" t="s">
        <v>27</v>
      </c>
      <c r="BF13" s="46" t="s">
        <v>28</v>
      </c>
      <c r="BG13" s="46"/>
      <c r="BH13" s="46"/>
      <c r="BI13" s="46"/>
    </row>
    <row r="14" spans="1:64" ht="40" customHeight="1" x14ac:dyDescent="0.55000000000000004">
      <c r="A14" s="1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"/>
      <c r="R14" s="1"/>
      <c r="S14" s="1"/>
      <c r="T14" s="1"/>
      <c r="U14" s="49"/>
      <c r="V14" s="49"/>
      <c r="W14" s="1"/>
      <c r="X14" s="1"/>
      <c r="Y14" s="1"/>
      <c r="Z14" s="1"/>
      <c r="AA14" s="4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4"/>
      <c r="AY14" s="44"/>
      <c r="AZ14" s="44"/>
      <c r="BA14" s="44"/>
      <c r="BB14" s="44"/>
    </row>
    <row r="15" spans="1:64" ht="24" customHeight="1" x14ac:dyDescent="0.55000000000000004">
      <c r="A15" s="92" t="s">
        <v>29</v>
      </c>
      <c r="B15" s="92"/>
      <c r="C15" s="92"/>
      <c r="D15" s="92"/>
      <c r="E15" s="92"/>
      <c r="F15" s="92"/>
      <c r="G15" s="92"/>
      <c r="H15" s="92"/>
      <c r="I15" s="1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"/>
      <c r="AA15" s="47"/>
      <c r="AB15" s="1"/>
      <c r="AC15" s="92" t="s">
        <v>29</v>
      </c>
      <c r="AD15" s="92"/>
      <c r="AE15" s="92"/>
      <c r="AF15" s="92"/>
      <c r="AG15" s="92"/>
      <c r="AH15" s="92"/>
      <c r="AI15" s="92"/>
      <c r="AJ15" s="92"/>
      <c r="AK15" s="1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1"/>
    </row>
    <row r="16" spans="1:64" ht="38.15" customHeight="1" x14ac:dyDescent="0.55000000000000004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47"/>
      <c r="AB16" s="1"/>
      <c r="AC16" s="83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5"/>
    </row>
    <row r="17" spans="1:54" ht="38.15" customHeight="1" x14ac:dyDescent="0.55000000000000004">
      <c r="A17" s="86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47"/>
      <c r="AB17" s="1"/>
      <c r="AC17" s="86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</row>
    <row r="18" spans="1:54" ht="38.15" customHeight="1" x14ac:dyDescent="0.5500000000000000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  <c r="AA18" s="47"/>
      <c r="AB18" s="1"/>
      <c r="AC18" s="86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</row>
    <row r="19" spans="1:54" ht="38.15" customHeight="1" x14ac:dyDescent="0.55000000000000004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8"/>
      <c r="AA19" s="47"/>
      <c r="AB19" s="1"/>
      <c r="AC19" s="86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54" ht="38.15" customHeight="1" x14ac:dyDescent="0.55000000000000004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8"/>
      <c r="AA20" s="47"/>
      <c r="AB20" s="1"/>
      <c r="AC20" s="86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54" ht="38.15" customHeight="1" x14ac:dyDescent="0.55000000000000004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8"/>
      <c r="AA21" s="47"/>
      <c r="AB21" s="1"/>
      <c r="AC21" s="86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/>
    </row>
    <row r="22" spans="1:54" ht="38.15" customHeight="1" x14ac:dyDescent="0.55000000000000004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  <c r="AA22" s="47"/>
      <c r="AB22" s="1"/>
      <c r="AC22" s="86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/>
    </row>
    <row r="23" spans="1:54" ht="38.15" customHeight="1" x14ac:dyDescent="0.55000000000000004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8"/>
      <c r="AA23" s="47"/>
      <c r="AB23" s="1"/>
      <c r="AC23" s="86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8"/>
    </row>
    <row r="24" spans="1:54" ht="38.15" customHeight="1" x14ac:dyDescent="0.55000000000000004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47"/>
      <c r="AB24" s="1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</row>
    <row r="25" spans="1:54" ht="38.15" customHeight="1" x14ac:dyDescent="0.55000000000000004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47"/>
      <c r="AB25" s="1"/>
      <c r="AC25" s="89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1"/>
    </row>
    <row r="26" spans="1:54" ht="24" customHeight="1" x14ac:dyDescent="0.5500000000000000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7"/>
      <c r="AB26" s="1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</row>
    <row r="27" spans="1:54" ht="24" customHeight="1" x14ac:dyDescent="0.55000000000000004">
      <c r="A27" s="92" t="s">
        <v>30</v>
      </c>
      <c r="B27" s="92"/>
      <c r="C27" s="92"/>
      <c r="D27" s="92"/>
      <c r="E27" s="92"/>
      <c r="F27" s="92"/>
      <c r="G27" s="92"/>
      <c r="H27" s="92"/>
      <c r="I27" s="1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1"/>
      <c r="AA27" s="47"/>
      <c r="AB27" s="1"/>
      <c r="AC27" s="92" t="s">
        <v>31</v>
      </c>
      <c r="AD27" s="92"/>
      <c r="AE27" s="92"/>
      <c r="AF27" s="92"/>
      <c r="AG27" s="92"/>
      <c r="AH27" s="92"/>
      <c r="AI27" s="92"/>
      <c r="AJ27" s="92"/>
      <c r="AK27" s="1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1"/>
    </row>
    <row r="28" spans="1:54" ht="38.15" customHeight="1" x14ac:dyDescent="0.55000000000000004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47"/>
      <c r="AB28" s="1"/>
      <c r="AC28" s="83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5"/>
    </row>
    <row r="29" spans="1:54" ht="38.15" customHeight="1" x14ac:dyDescent="0.55000000000000004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47"/>
      <c r="AB29" s="1"/>
      <c r="AC29" s="86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8"/>
    </row>
    <row r="30" spans="1:54" ht="38.15" customHeight="1" x14ac:dyDescent="0.55000000000000004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47"/>
      <c r="AB30" s="1"/>
      <c r="AC30" s="86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</row>
    <row r="31" spans="1:54" ht="38.15" customHeight="1" x14ac:dyDescent="0.55000000000000004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47"/>
      <c r="AB31" s="1"/>
      <c r="AC31" s="86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8"/>
    </row>
    <row r="32" spans="1:54" ht="38.15" customHeight="1" x14ac:dyDescent="0.55000000000000004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47"/>
      <c r="AB32" s="1"/>
      <c r="AC32" s="86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8"/>
    </row>
    <row r="33" spans="1:54" ht="38.15" customHeight="1" x14ac:dyDescent="0.55000000000000004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8"/>
      <c r="AA33" s="47"/>
      <c r="AB33" s="1"/>
      <c r="AC33" s="86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</row>
    <row r="34" spans="1:54" ht="38.15" customHeight="1" x14ac:dyDescent="0.55000000000000004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8"/>
      <c r="AA34" s="47"/>
      <c r="AB34" s="1"/>
      <c r="AC34" s="86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</row>
    <row r="35" spans="1:54" ht="38.15" customHeight="1" x14ac:dyDescent="0.55000000000000004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8"/>
      <c r="AA35" s="47"/>
      <c r="AB35" s="1"/>
      <c r="AC35" s="86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/>
    </row>
    <row r="36" spans="1:54" ht="38.15" customHeight="1" x14ac:dyDescent="0.55000000000000004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47"/>
      <c r="AB36" s="1"/>
      <c r="AC36" s="86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/>
    </row>
    <row r="37" spans="1:54" ht="38.15" customHeight="1" x14ac:dyDescent="0.55000000000000004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  <c r="AA37" s="47"/>
      <c r="AB37" s="1"/>
      <c r="AC37" s="89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1"/>
    </row>
    <row r="38" spans="1:54" ht="24" customHeight="1" x14ac:dyDescent="0.5500000000000000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7"/>
      <c r="AB38" s="1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</row>
    <row r="39" spans="1:54" ht="24" customHeight="1" x14ac:dyDescent="0.55000000000000004">
      <c r="A39" s="92" t="str">
        <f>IF(G10="","【　　　　　】",IF(G10="断熱材","【納入製品・その他】","【その他】"))</f>
        <v>【　　　　　】</v>
      </c>
      <c r="B39" s="92"/>
      <c r="C39" s="92"/>
      <c r="D39" s="92"/>
      <c r="E39" s="92"/>
      <c r="F39" s="92"/>
      <c r="G39" s="92"/>
      <c r="H39" s="92"/>
      <c r="I39" s="1" t="s">
        <v>17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1" t="s">
        <v>32</v>
      </c>
      <c r="AA39" s="47"/>
      <c r="AB39" s="1"/>
      <c r="AC39" s="92" t="str">
        <f>IF(AI10="","【　　　　　】",IF(AI10="断熱材","【納入製品・その他】","【その他】"))</f>
        <v>【　　　　　】</v>
      </c>
      <c r="AD39" s="92"/>
      <c r="AE39" s="92"/>
      <c r="AF39" s="92"/>
      <c r="AG39" s="92"/>
      <c r="AH39" s="92"/>
      <c r="AI39" s="92"/>
      <c r="AJ39" s="92"/>
      <c r="AK39" s="1" t="s">
        <v>17</v>
      </c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1" t="s">
        <v>32</v>
      </c>
    </row>
    <row r="40" spans="1:54" ht="38.15" customHeight="1" x14ac:dyDescent="0.55000000000000004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47"/>
      <c r="AB40" s="1"/>
      <c r="AC40" s="83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5"/>
    </row>
    <row r="41" spans="1:54" ht="38.15" customHeight="1" x14ac:dyDescent="0.55000000000000004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  <c r="AA41" s="47"/>
      <c r="AB41" s="1"/>
      <c r="AC41" s="86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/>
    </row>
    <row r="42" spans="1:54" ht="38.15" customHeight="1" x14ac:dyDescent="0.55000000000000004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47"/>
      <c r="AB42" s="1"/>
      <c r="AC42" s="86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</row>
    <row r="43" spans="1:54" ht="38.15" customHeight="1" x14ac:dyDescent="0.55000000000000004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47"/>
      <c r="AB43" s="1"/>
      <c r="AC43" s="86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</row>
    <row r="44" spans="1:54" ht="38.15" customHeight="1" x14ac:dyDescent="0.55000000000000004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47"/>
      <c r="AB44" s="1"/>
      <c r="AC44" s="86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</row>
    <row r="45" spans="1:54" ht="38.15" customHeight="1" x14ac:dyDescent="0.55000000000000004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47"/>
      <c r="AB45" s="1"/>
      <c r="AC45" s="86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</row>
    <row r="46" spans="1:54" ht="38.15" customHeight="1" x14ac:dyDescent="0.55000000000000004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47"/>
      <c r="AB46" s="1"/>
      <c r="AC46" s="86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</row>
    <row r="47" spans="1:54" ht="38.15" customHeight="1" x14ac:dyDescent="0.55000000000000004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47"/>
      <c r="AB47" s="1"/>
      <c r="AC47" s="86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</row>
    <row r="48" spans="1:54" ht="38.15" customHeight="1" x14ac:dyDescent="0.55000000000000004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47"/>
      <c r="AB48" s="1"/>
      <c r="AC48" s="86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8"/>
    </row>
    <row r="49" spans="1:58" ht="38.15" customHeight="1" x14ac:dyDescent="0.55000000000000004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  <c r="AA49" s="47"/>
      <c r="AB49" s="1"/>
      <c r="AC49" s="89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1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mergeCells count="44">
    <mergeCell ref="AV1:BA1"/>
    <mergeCell ref="AV2:BA2"/>
    <mergeCell ref="A3:BB3"/>
    <mergeCell ref="AU5:AV5"/>
    <mergeCell ref="AX5:AY5"/>
    <mergeCell ref="AZ5:BB5"/>
    <mergeCell ref="A9:F9"/>
    <mergeCell ref="G9:Z9"/>
    <mergeCell ref="AC9:AH9"/>
    <mergeCell ref="AI9:BB9"/>
    <mergeCell ref="A10:F10"/>
    <mergeCell ref="G10:Z10"/>
    <mergeCell ref="AC10:AH10"/>
    <mergeCell ref="AI10:BB10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6:Z25"/>
    <mergeCell ref="AC16:BB25"/>
    <mergeCell ref="A27:H27"/>
    <mergeCell ref="J27:Y27"/>
    <mergeCell ref="AC27:AJ27"/>
    <mergeCell ref="AL27:BA27"/>
    <mergeCell ref="A40:Z49"/>
    <mergeCell ref="AC40:BB49"/>
    <mergeCell ref="A28:Z37"/>
    <mergeCell ref="AC28:BB37"/>
    <mergeCell ref="A39:H39"/>
    <mergeCell ref="J39:Y39"/>
    <mergeCell ref="AC39:AJ39"/>
    <mergeCell ref="AL39:BA39"/>
  </mergeCells>
  <phoneticPr fontId="2"/>
  <conditionalFormatting sqref="G11:Z11">
    <cfRule type="expression" dxfId="3" priority="4">
      <formula>OR($G$10=$BG$10,$G$10=$BH$10,$G$10=$BI$10,$G$10=$BJ$10,$G$10=$BK$10)</formula>
    </cfRule>
  </conditionalFormatting>
  <conditionalFormatting sqref="G13:Z13">
    <cfRule type="expression" dxfId="2" priority="3">
      <formula>OR($G$10=$BG$10,$G$10=$BH$10,$G$10=$BI$10,$G$10=$BJ$10,$G$10=$BK$10)</formula>
    </cfRule>
  </conditionalFormatting>
  <conditionalFormatting sqref="AI11:BB11">
    <cfRule type="expression" dxfId="1" priority="2">
      <formula>OR($AI$10=$BG$10,$AI$10=$BH$10,$AI$10=$BI$10,$AI$10=$BJ$10,$AI$10=$BK$10)</formula>
    </cfRule>
  </conditionalFormatting>
  <conditionalFormatting sqref="AI13:BB13">
    <cfRule type="expression" dxfId="0" priority="1">
      <formula>OR($AI$10=$BG$10,$AI$10=$BH$10,$AI$10=$BI$10,$AI$10=$BJ$10,$AI$10=$BK$10)</formula>
    </cfRule>
  </conditionalFormatting>
  <dataValidations count="3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 G10:Z10" xr:uid="{F614FD4C-CDCA-46AF-93E3-B1D91F31FBB0}">
      <formula1>"窓,玄関ドア,蓄電システム,蓄熱設備,熱交換型換気設備,空調設備（エアコン）"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2023-01-12T09:11:47Z</dcterms:modified>
</cp:coreProperties>
</file>