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0496" windowHeight="8412"/>
  </bookViews>
  <sheets>
    <sheet name="様式第１　別紙１の１" sheetId="2" r:id="rId1"/>
    <sheet name="様式第１　別紙２の１" sheetId="1" r:id="rId2"/>
    <sheet name="換算係数" sheetId="5" state="hidden" r:id="rId3"/>
    <sheet name="リスト（協会使用）" sheetId="6" state="hidden" r:id="rId4"/>
  </sheets>
  <definedNames>
    <definedName name="_xlnm.Print_Area" localSheetId="0">'様式第１　別紙１の１'!$A$1:$J$178</definedName>
    <definedName name="_xlnm.Print_Area" localSheetId="1">'様式第１　別紙２の１'!$A$2:$AG$51</definedName>
    <definedName name="エネルギー種類">換算係数!$B$3:$B$20</definedName>
    <definedName name="換算係数">換算係数!$B$3:$E$20</definedName>
    <definedName name="環境計画">'リスト（協会使用）'!$B$8:$C$12</definedName>
    <definedName name="環境計画策定">'リスト（協会使用）'!$B$8:$B$12</definedName>
    <definedName name="事業名">'リスト（協会使用）'!$B$3:$B$5</definedName>
    <definedName name="設備種類">'リスト（協会使用）'!$B$14:$B$26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7" i="1" l="1"/>
  <c r="AA9" i="1" l="1"/>
  <c r="M13" i="1" s="1"/>
  <c r="T9" i="1"/>
  <c r="K141" i="2"/>
  <c r="K144" i="2"/>
  <c r="K142" i="2"/>
  <c r="K143" i="2"/>
  <c r="K145" i="2"/>
  <c r="G61" i="2"/>
  <c r="G62" i="2"/>
  <c r="G60" i="2"/>
  <c r="F61" i="2"/>
  <c r="H61" i="2" s="1"/>
  <c r="F62" i="2"/>
  <c r="H62" i="2" s="1"/>
  <c r="F60" i="2"/>
  <c r="H60" i="2" s="1"/>
  <c r="E61" i="2"/>
  <c r="E62" i="2"/>
  <c r="E60" i="2"/>
  <c r="D146" i="2"/>
  <c r="K146" i="2" l="1"/>
  <c r="F149" i="2" s="1"/>
  <c r="H63" i="2"/>
  <c r="F148" i="2"/>
  <c r="T13" i="1"/>
  <c r="AA13" i="1" s="1"/>
  <c r="F84" i="2"/>
  <c r="F85" i="2" l="1"/>
  <c r="F86" i="2" s="1"/>
  <c r="F87" i="2" s="1"/>
  <c r="F150" i="2"/>
</calcChain>
</file>

<file path=xl/sharedStrings.xml><?xml version="1.0" encoding="utf-8"?>
<sst xmlns="http://schemas.openxmlformats.org/spreadsheetml/2006/main" count="219" uniqueCount="173">
  <si>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</si>
  <si>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</si>
  <si>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</si>
  <si>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</si>
  <si>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金額</t>
    <rPh sb="0" eb="2">
      <t>キンガク</t>
    </rPh>
    <phoneticPr fontId="1"/>
  </si>
  <si>
    <t>積算内訳</t>
    <rPh sb="0" eb="2">
      <t>セキサン</t>
    </rPh>
    <rPh sb="2" eb="4">
      <t>ウチワケ</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</si>
  <si>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</si>
  <si>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</si>
  <si>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</si>
  <si>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</si>
  <si>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</si>
  <si>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</si>
  <si>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</si>
  <si>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事業名</t>
    <rPh sb="0" eb="2">
      <t>ジギョウ</t>
    </rPh>
    <rPh sb="2" eb="3">
      <t>メイ</t>
    </rPh>
    <phoneticPr fontId="1"/>
  </si>
  <si>
    <t>氏名</t>
    <rPh sb="0" eb="2">
      <t>シメイ</t>
    </rPh>
    <phoneticPr fontId="1"/>
  </si>
  <si>
    <t>事業者名・役職名</t>
    <rPh sb="0" eb="2">
      <t>ジギョウ</t>
    </rPh>
    <rPh sb="2" eb="3">
      <t>シャ</t>
    </rPh>
    <rPh sb="3" eb="4">
      <t>メイ</t>
    </rPh>
    <rPh sb="5" eb="8">
      <t>ヤクショクメイ</t>
    </rPh>
    <phoneticPr fontId="1"/>
  </si>
  <si>
    <t>所在地</t>
    <rPh sb="0" eb="3">
      <t>ショザイチ</t>
    </rPh>
    <phoneticPr fontId="1"/>
  </si>
  <si>
    <t>事業実施の担当者（事業の窓口となる方）</t>
    <rPh sb="0" eb="2">
      <t>ジギョウ</t>
    </rPh>
    <rPh sb="2" eb="4">
      <t>ジッシ</t>
    </rPh>
    <rPh sb="5" eb="8">
      <t>タントウシャ</t>
    </rPh>
    <rPh sb="9" eb="11">
      <t>ジギョウ</t>
    </rPh>
    <rPh sb="12" eb="14">
      <t>マドグチ</t>
    </rPh>
    <rPh sb="17" eb="18">
      <t>カタ</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</si>
  <si>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</si>
  <si>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</si>
  <si>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</si>
  <si>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</si>
  <si>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</si>
  <si>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</si>
  <si>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【目的】</t>
    <rPh sb="1" eb="3">
      <t>モクテキ</t>
    </rPh>
    <phoneticPr fontId="1"/>
  </si>
  <si>
    <t>【概要】</t>
    <rPh sb="1" eb="3">
      <t>ガイヨウ</t>
    </rPh>
    <phoneticPr fontId="1"/>
  </si>
  <si>
    <t>【事業の低炭素化に効果的な規制等対策強化の検討との関連性】</t>
  </si>
  <si>
    <t>（省エネ法定期報告事業者）</t>
    <rPh sb="1" eb="2">
      <t>ショウ</t>
    </rPh>
    <rPh sb="4" eb="5">
      <t>ホウ</t>
    </rPh>
    <rPh sb="5" eb="7">
      <t>テイキ</t>
    </rPh>
    <rPh sb="7" eb="9">
      <t>ホウコク</t>
    </rPh>
    <rPh sb="9" eb="12">
      <t>ジギョウシャ</t>
    </rPh>
    <phoneticPr fontId="1"/>
  </si>
  <si>
    <t>（省エネ法非定期報告事業者）</t>
    <rPh sb="1" eb="2">
      <t>ショウ</t>
    </rPh>
    <rPh sb="4" eb="5">
      <t>ホウ</t>
    </rPh>
    <rPh sb="5" eb="6">
      <t>ヒ</t>
    </rPh>
    <rPh sb="6" eb="8">
      <t>テイキ</t>
    </rPh>
    <rPh sb="8" eb="10">
      <t>ホウコク</t>
    </rPh>
    <rPh sb="10" eb="13">
      <t>ジギョウシャ</t>
    </rPh>
    <phoneticPr fontId="1"/>
  </si>
  <si>
    <t>単位</t>
    <rPh sb="0" eb="2">
      <t>タンイ</t>
    </rPh>
    <phoneticPr fontId="1"/>
  </si>
  <si>
    <t>使用量</t>
    <rPh sb="0" eb="3">
      <t>シヨウリョウ</t>
    </rPh>
    <phoneticPr fontId="1"/>
  </si>
  <si>
    <t>円</t>
    <rPh sb="0" eb="1">
      <t>エン</t>
    </rPh>
    <phoneticPr fontId="1"/>
  </si>
  <si>
    <t>年</t>
    <rPh sb="0" eb="1">
      <t>ネン</t>
    </rPh>
    <phoneticPr fontId="1"/>
  </si>
  <si>
    <t>＜事業の効果＞</t>
    <rPh sb="1" eb="3">
      <t>ジギョウ</t>
    </rPh>
    <rPh sb="4" eb="6">
      <t>コウカ</t>
    </rPh>
    <phoneticPr fontId="1"/>
  </si>
  <si>
    <t>（１）事業による直接効果</t>
    <rPh sb="3" eb="5">
      <t>ジギョウ</t>
    </rPh>
    <rPh sb="8" eb="10">
      <t>チョクセツ</t>
    </rPh>
    <rPh sb="10" eb="12">
      <t>コウカ</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</si>
  <si>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</si>
  <si>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</si>
  <si>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</si>
  <si>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t>
    <phoneticPr fontId="1"/>
  </si>
  <si>
    <t>円／ｔＣＯ２</t>
    <rPh sb="0" eb="1">
      <t>エン</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</si>
  <si>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</si>
  <si>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</si>
  <si>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</si>
  <si>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いずれかに○を付ける。</t>
    <rPh sb="9" eb="10">
      <t>ツ</t>
    </rPh>
    <phoneticPr fontId="1"/>
  </si>
  <si>
    <t>＊　他の国の補助金等（固定価格買取制度を含む。）への応募状況等を記入する。</t>
  </si>
  <si>
    <t>＜事業実施スケジュール＞</t>
    <rPh sb="1" eb="3">
      <t>ジギョウ</t>
    </rPh>
    <rPh sb="3" eb="5">
      <t>ジッシ</t>
    </rPh>
    <phoneticPr fontId="1"/>
  </si>
  <si>
    <t>注２　記入欄が少ない場合は、本様式を引き伸ばして使用する。</t>
  </si>
  <si>
    <t>合計</t>
    <rPh sb="0" eb="2">
      <t>ゴウケイ</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</si>
  <si>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</si>
  <si>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</si>
  <si>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</si>
  <si>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</si>
  <si>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ガソリン</t>
  </si>
  <si>
    <t>（エネルギー種類を選んでください）</t>
    <rPh sb="6" eb="8">
      <t>シュルイ</t>
    </rPh>
    <rPh sb="9" eb="10">
      <t>エラ</t>
    </rPh>
    <phoneticPr fontId="1"/>
  </si>
  <si>
    <t>CO2換算係数</t>
    <rPh sb="3" eb="5">
      <t>カンザン</t>
    </rPh>
    <rPh sb="5" eb="7">
      <t>ケイスウ</t>
    </rPh>
    <phoneticPr fontId="1"/>
  </si>
  <si>
    <t>CO2排出量</t>
    <rPh sb="3" eb="5">
      <t>ハイシュツ</t>
    </rPh>
    <rPh sb="5" eb="6">
      <t>リョウ</t>
    </rPh>
    <phoneticPr fontId="1"/>
  </si>
  <si>
    <t>合計</t>
    <rPh sb="0" eb="2">
      <t>ゴウケイ</t>
    </rPh>
    <phoneticPr fontId="1"/>
  </si>
  <si>
    <t>電話・FAX番号</t>
    <rPh sb="0" eb="2">
      <t>デンワ</t>
    </rPh>
    <rPh sb="6" eb="8">
      <t>バンゴウ</t>
    </rPh>
    <phoneticPr fontId="1"/>
  </si>
  <si>
    <t>〒</t>
    <phoneticPr fontId="1"/>
  </si>
  <si>
    <t>購入予定時期</t>
    <phoneticPr fontId="1"/>
  </si>
  <si>
    <t>＜事業の性格＞</t>
    <phoneticPr fontId="1"/>
  </si>
  <si>
    <t>【事業の実施体制】</t>
    <phoneticPr fontId="1"/>
  </si>
  <si>
    <t>備考</t>
    <rPh sb="0" eb="2">
      <t>ビコウ</t>
    </rPh>
    <phoneticPr fontId="1"/>
  </si>
  <si>
    <t>事業実施の担当者</t>
    <rPh sb="0" eb="2">
      <t>ジギョウ</t>
    </rPh>
    <rPh sb="2" eb="4">
      <t>ジッシ</t>
    </rPh>
    <rPh sb="5" eb="8">
      <t>タントウシャ</t>
    </rPh>
    <phoneticPr fontId="1"/>
  </si>
  <si>
    <t>事業実施の代表者</t>
    <rPh sb="0" eb="2">
      <t>ジギョウ</t>
    </rPh>
    <rPh sb="2" eb="4">
      <t>ジッシ</t>
    </rPh>
    <rPh sb="5" eb="8">
      <t>ダイヒョウシャ</t>
    </rPh>
    <phoneticPr fontId="1"/>
  </si>
  <si>
    <t>　削減効果の対策別内訳・法定耐用年数</t>
    <rPh sb="12" eb="14">
      <t>ホウテイ</t>
    </rPh>
    <rPh sb="14" eb="16">
      <t>タイヨウ</t>
    </rPh>
    <rPh sb="16" eb="18">
      <t>ネンスウ</t>
    </rPh>
    <phoneticPr fontId="1"/>
  </si>
  <si>
    <t>　本事業による年間ランニングコスト減少額</t>
    <rPh sb="1" eb="2">
      <t>ホン</t>
    </rPh>
    <rPh sb="2" eb="4">
      <t>ジギョウ</t>
    </rPh>
    <rPh sb="7" eb="9">
      <t>ネンカン</t>
    </rPh>
    <rPh sb="17" eb="19">
      <t>ゲンショウ</t>
    </rPh>
    <rPh sb="19" eb="20">
      <t>ガク</t>
    </rPh>
    <phoneticPr fontId="5"/>
  </si>
  <si>
    <t>　補助対象経費に係る自己負担額</t>
    <rPh sb="1" eb="3">
      <t>ホジョ</t>
    </rPh>
    <rPh sb="3" eb="5">
      <t>タイショウ</t>
    </rPh>
    <rPh sb="5" eb="7">
      <t>ケイヒ</t>
    </rPh>
    <rPh sb="8" eb="9">
      <t>カカワ</t>
    </rPh>
    <rPh sb="10" eb="12">
      <t>ジコ</t>
    </rPh>
    <rPh sb="12" eb="14">
      <t>フタン</t>
    </rPh>
    <rPh sb="14" eb="15">
      <t>ガク</t>
    </rPh>
    <phoneticPr fontId="5"/>
  </si>
  <si>
    <t>　資金回収年数は</t>
    <rPh sb="1" eb="3">
      <t>シキン</t>
    </rPh>
    <rPh sb="3" eb="5">
      <t>カイシュウ</t>
    </rPh>
    <rPh sb="5" eb="7">
      <t>ネンスウ</t>
    </rPh>
    <phoneticPr fontId="5"/>
  </si>
  <si>
    <t>団体等の名称</t>
    <rPh sb="0" eb="2">
      <t>ダンタイ</t>
    </rPh>
    <rPh sb="2" eb="3">
      <t>トウ</t>
    </rPh>
    <rPh sb="4" eb="6">
      <t>メイショウ</t>
    </rPh>
    <phoneticPr fontId="1"/>
  </si>
  <si>
    <t xml:space="preserve"> 別添のとおり</t>
    <rPh sb="1" eb="3">
      <t>ベッテン</t>
    </rPh>
    <phoneticPr fontId="1"/>
  </si>
  <si>
    <t xml:space="preserve">     補助対象経費の支出予定額</t>
    <rPh sb="5" eb="7">
      <t>ホジョ</t>
    </rPh>
    <rPh sb="7" eb="9">
      <t>タイショウ</t>
    </rPh>
    <rPh sb="9" eb="11">
      <t>ケイヒ</t>
    </rPh>
    <rPh sb="12" eb="14">
      <t>シシュツ</t>
    </rPh>
    <rPh sb="14" eb="16">
      <t>ヨテイ</t>
    </rPh>
    <rPh sb="16" eb="17">
      <t>ガク</t>
    </rPh>
    <phoneticPr fontId="5"/>
  </si>
  <si>
    <t xml:space="preserve">     総ＣＯ２削減量</t>
    <rPh sb="5" eb="6">
      <t>ソウ</t>
    </rPh>
    <rPh sb="9" eb="11">
      <t>サクゲン</t>
    </rPh>
    <rPh sb="11" eb="12">
      <t>リョウ</t>
    </rPh>
    <phoneticPr fontId="5"/>
  </si>
  <si>
    <t xml:space="preserve">     ＣＯ２排出量１トンを削減するために必要なコスト</t>
    <rPh sb="8" eb="10">
      <t>ハイシュツ</t>
    </rPh>
    <rPh sb="10" eb="11">
      <t>リョウ</t>
    </rPh>
    <rPh sb="15" eb="17">
      <t>サクゲン</t>
    </rPh>
    <rPh sb="22" eb="24">
      <t>ヒツヨウ</t>
    </rPh>
    <phoneticPr fontId="5"/>
  </si>
  <si>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</si>
  <si>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</si>
  <si>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</si>
  <si>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</si>
  <si>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</si>
  <si>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 実際に補助事業を行う場所（図面を添付する）</t>
    <rPh sb="2" eb="4">
      <t>ジッサイ</t>
    </rPh>
    <rPh sb="5" eb="7">
      <t>ホジョ</t>
    </rPh>
    <rPh sb="7" eb="9">
      <t>ジギョウ</t>
    </rPh>
    <rPh sb="10" eb="11">
      <t>オコナ</t>
    </rPh>
    <rPh sb="12" eb="14">
      <t>バショ</t>
    </rPh>
    <rPh sb="15" eb="17">
      <t>ズメン</t>
    </rPh>
    <rPh sb="18" eb="20">
      <t>テンプ</t>
    </rPh>
    <phoneticPr fontId="1"/>
  </si>
  <si>
    <t xml:space="preserve">事業実施場所名称 </t>
    <rPh sb="0" eb="2">
      <t>ジギョウ</t>
    </rPh>
    <rPh sb="2" eb="4">
      <t>ジッシ</t>
    </rPh>
    <rPh sb="4" eb="6">
      <t>バショ</t>
    </rPh>
    <rPh sb="6" eb="8">
      <t>メイショウ</t>
    </rPh>
    <phoneticPr fontId="1"/>
  </si>
  <si>
    <t>事業の主たる
実施場所</t>
    <rPh sb="0" eb="2">
      <t>ジギョウ</t>
    </rPh>
    <rPh sb="3" eb="4">
      <t>シュ</t>
    </rPh>
    <rPh sb="7" eb="9">
      <t>ジッシ</t>
    </rPh>
    <rPh sb="9" eb="11">
      <t>バショ</t>
    </rPh>
    <phoneticPr fontId="1"/>
  </si>
  <si>
    <t>備　考</t>
    <rPh sb="0" eb="1">
      <t>ソナエ</t>
    </rPh>
    <rPh sb="2" eb="3">
      <t>コウ</t>
    </rPh>
    <phoneticPr fontId="1"/>
  </si>
  <si>
    <t>E-mailアドレス</t>
    <phoneticPr fontId="1"/>
  </si>
  <si>
    <t>E-mailアドレス</t>
    <phoneticPr fontId="1"/>
  </si>
  <si>
    <t>商用電力</t>
    <rPh sb="0" eb="2">
      <t>ショウヨウ</t>
    </rPh>
    <rPh sb="2" eb="4">
      <t>デンリョク</t>
    </rPh>
    <phoneticPr fontId="2"/>
  </si>
  <si>
    <t>都市ガス</t>
    <rPh sb="0" eb="2">
      <t>トシ</t>
    </rPh>
    <phoneticPr fontId="2"/>
  </si>
  <si>
    <t>一般炭</t>
    <rPh sb="0" eb="2">
      <t>イッパン</t>
    </rPh>
    <rPh sb="2" eb="3">
      <t>タン</t>
    </rPh>
    <phoneticPr fontId="3"/>
  </si>
  <si>
    <t>LPG（重量ベース）</t>
    <rPh sb="4" eb="6">
      <t>ジュウリョウ</t>
    </rPh>
    <phoneticPr fontId="2"/>
  </si>
  <si>
    <t>LPG（体積ベース）</t>
    <rPh sb="4" eb="6">
      <t>タイセキ</t>
    </rPh>
    <phoneticPr fontId="2"/>
  </si>
  <si>
    <t>LNG</t>
  </si>
  <si>
    <t>灯油</t>
    <rPh sb="0" eb="2">
      <t>トウユ</t>
    </rPh>
    <phoneticPr fontId="2"/>
  </si>
  <si>
    <t>A重油</t>
    <rPh sb="1" eb="3">
      <t>ジュウユ</t>
    </rPh>
    <phoneticPr fontId="2"/>
  </si>
  <si>
    <t>C重油</t>
    <rPh sb="1" eb="3">
      <t>ジュウユ</t>
    </rPh>
    <phoneticPr fontId="2"/>
  </si>
  <si>
    <t>軽油</t>
    <rPh sb="0" eb="2">
      <t>ケイユ</t>
    </rPh>
    <phoneticPr fontId="2"/>
  </si>
  <si>
    <t>ジェット燃料</t>
    <rPh sb="4" eb="6">
      <t>ネンリョウ</t>
    </rPh>
    <phoneticPr fontId="3"/>
  </si>
  <si>
    <t>水素</t>
    <rPh sb="0" eb="2">
      <t>スイソ</t>
    </rPh>
    <phoneticPr fontId="3"/>
  </si>
  <si>
    <t>その他1</t>
    <rPh sb="2" eb="3">
      <t>タ</t>
    </rPh>
    <phoneticPr fontId="3"/>
  </si>
  <si>
    <t>その他2</t>
    <rPh sb="2" eb="3">
      <t>タ</t>
    </rPh>
    <phoneticPr fontId="3"/>
  </si>
  <si>
    <t>kWh/年</t>
  </si>
  <si>
    <t>N㎥/年</t>
  </si>
  <si>
    <t>kg/年</t>
  </si>
  <si>
    <t>m3/年</t>
  </si>
  <si>
    <t>L/年</t>
  </si>
  <si>
    <t>●/年</t>
  </si>
  <si>
    <t>■/年</t>
  </si>
  <si>
    <t>kgCO2/kWh</t>
  </si>
  <si>
    <t>kgCO2/Nm3</t>
  </si>
  <si>
    <t>kgCO2/kg</t>
  </si>
  <si>
    <t>kgCO2/m3</t>
  </si>
  <si>
    <t>kgCO2/L</t>
  </si>
  <si>
    <t>kgCO2/N㎥</t>
  </si>
  <si>
    <t>kgCO2/●</t>
  </si>
  <si>
    <t>kgCO2/■</t>
  </si>
  <si>
    <t>年間エネルギー消費量　　単位</t>
    <rPh sb="0" eb="2">
      <t>ネンカン</t>
    </rPh>
    <rPh sb="7" eb="10">
      <t>ショウヒリョウ</t>
    </rPh>
    <rPh sb="12" eb="14">
      <t>タンイ</t>
    </rPh>
    <phoneticPr fontId="1"/>
  </si>
  <si>
    <t>排出係数</t>
    <rPh sb="0" eb="2">
      <t>ハイシュツ</t>
    </rPh>
    <rPh sb="2" eb="4">
      <t>ケイスウ</t>
    </rPh>
    <phoneticPr fontId="1"/>
  </si>
  <si>
    <t>排出係数
単位</t>
    <rPh sb="5" eb="7">
      <t>タンイ</t>
    </rPh>
    <phoneticPr fontId="1"/>
  </si>
  <si>
    <t>【事業の公益性】</t>
    <phoneticPr fontId="1"/>
  </si>
  <si>
    <t>②　その他　</t>
    <phoneticPr fontId="1"/>
  </si>
  <si>
    <t>【許認可、権利関係等事業実施の前提となる事項及び実施上問題となる事項】</t>
    <phoneticPr fontId="1"/>
  </si>
  <si>
    <t>【設備の保守計画】</t>
    <phoneticPr fontId="1"/>
  </si>
  <si>
    <t>【他の補助金との関係】</t>
    <phoneticPr fontId="1"/>
  </si>
  <si>
    <t>＜事業実施に関連する事項＞</t>
    <phoneticPr fontId="1"/>
  </si>
  <si>
    <t>ｔＣＯ２</t>
  </si>
  <si>
    <t>ｔＣＯ２／年</t>
    <rPh sb="5" eb="6">
      <t>ネン</t>
    </rPh>
    <phoneticPr fontId="1"/>
  </si>
  <si>
    <t>＊　エネルギーの使用の合理化に関する法律に基づき、エネルギー使用量及びエネルギーの使用に伴い発生する二酸
　化炭素排出量を主務大臣に報告している事業者については、直近２か年度の当該データを、その他の事業者につい
　ては、直近２か年度の１年度当たりのエネルギー使用量を記入する。</t>
    <phoneticPr fontId="1"/>
  </si>
  <si>
    <t>事業実施の団体名</t>
    <rPh sb="0" eb="2">
      <t>ジギョウ</t>
    </rPh>
    <rPh sb="2" eb="4">
      <t>ジッシ</t>
    </rPh>
    <rPh sb="5" eb="7">
      <t>ダンタイ</t>
    </rPh>
    <rPh sb="7" eb="8">
      <t>メイ</t>
    </rPh>
    <phoneticPr fontId="1"/>
  </si>
  <si>
    <t xml:space="preserve">事業実施場所所在地 </t>
    <rPh sb="0" eb="2">
      <t>ジギョウ</t>
    </rPh>
    <rPh sb="2" eb="4">
      <t>ジッシ</t>
    </rPh>
    <rPh sb="4" eb="6">
      <t>バショ</t>
    </rPh>
    <phoneticPr fontId="1"/>
  </si>
  <si>
    <t>＜低炭素化に資する環境対策への取組＞</t>
    <phoneticPr fontId="1"/>
  </si>
  <si>
    <t>＜補助対象経費の調達先＞</t>
    <phoneticPr fontId="1"/>
  </si>
  <si>
    <t>注１　本計画書に、設備のシステム図・配置図・仕様書、記入内容の根拠資料等を添付する。</t>
    <phoneticPr fontId="1"/>
  </si>
  <si>
    <t xml:space="preserve">＊　事業の実施スケジュールを記入する。事業期間が複数年度に亘る場合には、全工程について、年度毎に実施スケ
　ジュールを記入し、事業内容と照らし合わせ、何をどこまで実施するのかが明らかに分かるように記入する。また、
　後年度負担額も参考記入する。
＊　実施スケジュール（別紙添付でも可）
</t>
    <rPh sb="36" eb="39">
      <t>ゼンコウテイ</t>
    </rPh>
    <phoneticPr fontId="1"/>
  </si>
  <si>
    <t xml:space="preserve">   ①　補助事業者自身　</t>
    <phoneticPr fontId="1"/>
  </si>
  <si>
    <t>＊　事業遂行上必要となる許認可、権利関係等関係者間の調整事項について記入する。（系統連携の調整など）</t>
    <rPh sb="40" eb="42">
      <t>ケイトウ</t>
    </rPh>
    <rPh sb="42" eb="44">
      <t>レンケイ</t>
    </rPh>
    <rPh sb="45" eb="47">
      <t>チョウセイ</t>
    </rPh>
    <phoneticPr fontId="1"/>
  </si>
  <si>
    <t>＊　事業の実施体制、補助事業者内の施工監理や進捗管理、経理等の体制を記入する。（別紙添付でも可）</t>
    <rPh sb="22" eb="24">
      <t>シンチョク</t>
    </rPh>
    <rPh sb="24" eb="26">
      <t>カンリ</t>
    </rPh>
    <rPh sb="34" eb="36">
      <t>キニュウ</t>
    </rPh>
    <phoneticPr fontId="1"/>
  </si>
  <si>
    <t>＊　導入する設備の保守計画、維持管理体制、管理責任者を記入する。</t>
    <rPh sb="14" eb="16">
      <t>イジ</t>
    </rPh>
    <rPh sb="16" eb="18">
      <t>カンリ</t>
    </rPh>
    <rPh sb="18" eb="20">
      <t>タイセイ</t>
    </rPh>
    <rPh sb="21" eb="23">
      <t>カンリ</t>
    </rPh>
    <rPh sb="23" eb="25">
      <t>セキニン</t>
    </rPh>
    <rPh sb="25" eb="26">
      <t>シャ</t>
    </rPh>
    <phoneticPr fontId="1"/>
  </si>
  <si>
    <t xml:space="preserve">　☆以下、黄色のセルに記入してください。記入欄が不足する場合は、行高さを拡大してください。
</t>
    <rPh sb="2" eb="4">
      <t>イカ</t>
    </rPh>
    <rPh sb="5" eb="7">
      <t>キイロ</t>
    </rPh>
    <rPh sb="11" eb="13">
      <t>キニュウ</t>
    </rPh>
    <rPh sb="20" eb="22">
      <t>キニュウ</t>
    </rPh>
    <rPh sb="22" eb="23">
      <t>ラン</t>
    </rPh>
    <rPh sb="24" eb="26">
      <t>フソク</t>
    </rPh>
    <rPh sb="28" eb="30">
      <t>バアイ</t>
    </rPh>
    <rPh sb="32" eb="33">
      <t>ギョウ</t>
    </rPh>
    <rPh sb="33" eb="34">
      <t>タカ</t>
    </rPh>
    <rPh sb="36" eb="38">
      <t>カクダイ</t>
    </rPh>
    <phoneticPr fontId="1"/>
  </si>
  <si>
    <t>【資金回収・利益の見通し】</t>
    <phoneticPr fontId="1"/>
  </si>
  <si>
    <t>・資金回収年数</t>
    <rPh sb="1" eb="3">
      <t>シキン</t>
    </rPh>
    <rPh sb="3" eb="5">
      <t>カイシュウ</t>
    </rPh>
    <rPh sb="5" eb="7">
      <t>ネンスウ</t>
    </rPh>
    <phoneticPr fontId="5"/>
  </si>
  <si>
    <t>・ランニングコスト減少額の算出過程</t>
    <rPh sb="9" eb="11">
      <t>ゲンショウ</t>
    </rPh>
    <rPh sb="11" eb="12">
      <t>ガク</t>
    </rPh>
    <rPh sb="13" eb="15">
      <t>サンシュツ</t>
    </rPh>
    <rPh sb="15" eb="17">
      <t>カテイ</t>
    </rPh>
    <phoneticPr fontId="1"/>
  </si>
  <si>
    <t>【ＣＯ２削減効果】</t>
    <rPh sb="4" eb="6">
      <t>サクゲン</t>
    </rPh>
    <rPh sb="6" eb="8">
      <t>コウカ</t>
    </rPh>
    <phoneticPr fontId="1"/>
  </si>
  <si>
    <t>【ＣＯ２削減効果の算定根拠】</t>
    <rPh sb="4" eb="6">
      <t>サクゲン</t>
    </rPh>
    <rPh sb="6" eb="8">
      <t>コウカ</t>
    </rPh>
    <rPh sb="9" eb="11">
      <t>サンテイ</t>
    </rPh>
    <rPh sb="11" eb="13">
      <t>コンキョ</t>
    </rPh>
    <phoneticPr fontId="1"/>
  </si>
  <si>
    <t>【ＣＯ２削減コスト・算定根拠】（費用対効果）</t>
    <rPh sb="4" eb="6">
      <t>サクゲン</t>
    </rPh>
    <rPh sb="10" eb="12">
      <t>サンテイ</t>
    </rPh>
    <rPh sb="12" eb="14">
      <t>コンキョ</t>
    </rPh>
    <phoneticPr fontId="1"/>
  </si>
  <si>
    <t>＊　地球温暖化対策実行計画など、事業者の過去・将来における低炭素化に向けての取組を記入する。</t>
    <rPh sb="9" eb="11">
      <t>ジッコウ</t>
    </rPh>
    <rPh sb="11" eb="13">
      <t>ケイカク</t>
    </rPh>
    <rPh sb="16" eb="19">
      <t>ジギョウシャ</t>
    </rPh>
    <phoneticPr fontId="1"/>
  </si>
  <si>
    <t>【ＣＯ２排出削減率】</t>
    <rPh sb="4" eb="6">
      <t>ハイシュツ</t>
    </rPh>
    <rPh sb="6" eb="8">
      <t>サクゲン</t>
    </rPh>
    <rPh sb="8" eb="9">
      <t>リツ</t>
    </rPh>
    <phoneticPr fontId="1"/>
  </si>
  <si>
    <t>　　ＣＯ２排出削減率＝ＣＯ２排出削減量÷水素エネルギーシステム導入前のＣＯ２排出量［％］</t>
    <rPh sb="5" eb="7">
      <t>ハイシュツ</t>
    </rPh>
    <rPh sb="7" eb="9">
      <t>サクゲン</t>
    </rPh>
    <rPh sb="9" eb="10">
      <t>リツ</t>
    </rPh>
    <rPh sb="18" eb="19">
      <t>リョウ</t>
    </rPh>
    <rPh sb="20" eb="22">
      <t>スイソ</t>
    </rPh>
    <rPh sb="31" eb="33">
      <t>ドウニュウ</t>
    </rPh>
    <rPh sb="33" eb="34">
      <t>ゼン</t>
    </rPh>
    <rPh sb="38" eb="40">
      <t>ハイシュツ</t>
    </rPh>
    <rPh sb="40" eb="41">
      <t>リョウ</t>
    </rPh>
    <phoneticPr fontId="1"/>
  </si>
  <si>
    <t>＊　水素エネルギーシステムから電気・熱の供給を受ける施設の当該箇所の想定される年間エネルギー削減量から、
　年間のＣＯ２排出削減率を算出する。算定根拠となる関連資料を添付すること。</t>
    <rPh sb="2" eb="4">
      <t>スイソ</t>
    </rPh>
    <rPh sb="15" eb="17">
      <t>デンキ</t>
    </rPh>
    <rPh sb="18" eb="19">
      <t>ネツ</t>
    </rPh>
    <rPh sb="20" eb="22">
      <t>キョウキュウ</t>
    </rPh>
    <rPh sb="23" eb="24">
      <t>ウ</t>
    </rPh>
    <rPh sb="26" eb="28">
      <t>シセツ</t>
    </rPh>
    <rPh sb="29" eb="31">
      <t>トウガイ</t>
    </rPh>
    <rPh sb="31" eb="33">
      <t>カショ</t>
    </rPh>
    <rPh sb="34" eb="36">
      <t>ソウテイ</t>
    </rPh>
    <rPh sb="39" eb="41">
      <t>ネンカン</t>
    </rPh>
    <rPh sb="46" eb="48">
      <t>サクゲン</t>
    </rPh>
    <rPh sb="48" eb="49">
      <t>リョウ</t>
    </rPh>
    <rPh sb="54" eb="56">
      <t>ネンカン</t>
    </rPh>
    <rPh sb="60" eb="62">
      <t>ハイシュツ</t>
    </rPh>
    <rPh sb="62" eb="64">
      <t>サクゲン</t>
    </rPh>
    <rPh sb="64" eb="65">
      <t>リツ</t>
    </rPh>
    <rPh sb="66" eb="68">
      <t>サンシュツ</t>
    </rPh>
    <rPh sb="71" eb="73">
      <t>サンテイ</t>
    </rPh>
    <rPh sb="73" eb="75">
      <t>コンキョ</t>
    </rPh>
    <rPh sb="78" eb="80">
      <t>カンレン</t>
    </rPh>
    <rPh sb="80" eb="82">
      <t>シリョウ</t>
    </rPh>
    <rPh sb="83" eb="85">
      <t>テンプ</t>
    </rPh>
    <phoneticPr fontId="1"/>
  </si>
  <si>
    <r>
      <t xml:space="preserve">＊　事業の概要及び導入する設備の内容・種類・規模等の概要を記入する。なお、複数年度計画の補助事業について
　は、年度毎に導入する設備がそれぞれ分かるようにする。
＊　導入する設備等に関する説明や技術的な特徴を記載し、事業を実施する地域のエネルギー起源CO2の削減にどのよ
　うに資するかについて記載する（例：ボイラ燃料としての重油使用量の削減、商用電力の削減）。
　（仕様、規模、数量、新規・更新の別、価格等を記載した仕様書、システム全体図等を添付すること）
</t>
    </r>
    <r>
      <rPr>
        <strike/>
        <sz val="9"/>
        <color rgb="FFFF0000"/>
        <rFont val="ＭＳ 明朝"/>
        <family val="1"/>
        <charset val="128"/>
      </rPr>
      <t/>
    </r>
  </si>
  <si>
    <t>＊　地域の実情に応じた、水素による再生可能エネルギーの貯蔵・利用モデルを確立し、再生可能エネルギーの導入
　拡大、CO2排出削減を目指す事業としてのモデル性、実証的性格を記入する。
＊　水電解装置の副生酸素の活用について、方針や計画があれば記載する。</t>
    <rPh sb="2" eb="4">
      <t>チイキ</t>
    </rPh>
    <rPh sb="5" eb="7">
      <t>ジツジョウ</t>
    </rPh>
    <rPh sb="8" eb="9">
      <t>オウ</t>
    </rPh>
    <rPh sb="12" eb="14">
      <t>スイソ</t>
    </rPh>
    <rPh sb="17" eb="21">
      <t>サイセイカノウ</t>
    </rPh>
    <rPh sb="27" eb="29">
      <t>チョゾウ</t>
    </rPh>
    <rPh sb="30" eb="32">
      <t>リヨウ</t>
    </rPh>
    <rPh sb="36" eb="38">
      <t>カクリツ</t>
    </rPh>
    <rPh sb="40" eb="44">
      <t>サイセイカノウ</t>
    </rPh>
    <rPh sb="50" eb="52">
      <t>ドウニュウ</t>
    </rPh>
    <rPh sb="54" eb="56">
      <t>カクダイ</t>
    </rPh>
    <rPh sb="60" eb="62">
      <t>ハイシュツ</t>
    </rPh>
    <rPh sb="62" eb="64">
      <t>サクゲン</t>
    </rPh>
    <rPh sb="65" eb="67">
      <t>メザ</t>
    </rPh>
    <rPh sb="68" eb="70">
      <t>ジギョウ</t>
    </rPh>
    <rPh sb="77" eb="78">
      <t>セイ</t>
    </rPh>
    <rPh sb="79" eb="82">
      <t>ジッショウテキ</t>
    </rPh>
    <rPh sb="82" eb="84">
      <t>セイカク</t>
    </rPh>
    <rPh sb="85" eb="87">
      <t>キニュウ</t>
    </rPh>
    <rPh sb="93" eb="94">
      <t>ミズ</t>
    </rPh>
    <rPh sb="94" eb="96">
      <t>デンカイ</t>
    </rPh>
    <rPh sb="96" eb="98">
      <t>ソウチ</t>
    </rPh>
    <rPh sb="99" eb="101">
      <t>フクセイ</t>
    </rPh>
    <rPh sb="101" eb="103">
      <t>サンソ</t>
    </rPh>
    <rPh sb="104" eb="106">
      <t>カツヨウ</t>
    </rPh>
    <rPh sb="111" eb="113">
      <t>ホウシン</t>
    </rPh>
    <rPh sb="114" eb="116">
      <t>ケイカク</t>
    </rPh>
    <rPh sb="120" eb="122">
      <t>キサイ</t>
    </rPh>
    <phoneticPr fontId="1"/>
  </si>
  <si>
    <t>＊　燃料電池、蓄電池等で構成される水素エネルギーシステムに関わるエネルギーマネジメントシステムについて、
　機能や役割などを具体的に記載すること。（詳細資料を添付する。）
＊　蓄電池、燃料電池から供給される電気・熱について、供給先、需要量・供給量と調整機能などを記載すること。
 （概要を示し、詳細資料を添付する。）
　【蓄電池、燃料電池について、供給先に対する電力容量の妥当性及び需要量・供給量と調整機能などを別紙に記載
　すること。熱供給については、供給する建物・設備等の熱負荷を示し、熱供給量の妥当性などを別紙に記載するこ
　と。（算定根拠等詳細を添付する。）】</t>
    <rPh sb="118" eb="119">
      <t>リョウ</t>
    </rPh>
    <rPh sb="122" eb="123">
      <t>リョウ</t>
    </rPh>
    <rPh sb="124" eb="126">
      <t>チョウセイ</t>
    </rPh>
    <rPh sb="174" eb="176">
      <t>キョウキュウ</t>
    </rPh>
    <rPh sb="176" eb="177">
      <t>サキ</t>
    </rPh>
    <rPh sb="178" eb="179">
      <t>タイ</t>
    </rPh>
    <phoneticPr fontId="1"/>
  </si>
  <si>
    <t>＊　当該申請事業の公益的性格について具体的に記入する。
＊　災害等、非常時における地域防災拠点の一つとしての可能性について記載する。
＊　再生可能エネルギー普及・拡大の妨げとなっている自然的・社会的な課題に対して、地域の実情に応じた公益性
　の高い成果が期待でき、再生可能エネルギー導入の促進、ＣＯ２排出削減に資する事業であることを具体的に記載
　する。</t>
    <rPh sb="9" eb="12">
      <t>コウエキテキ</t>
    </rPh>
    <rPh sb="12" eb="14">
      <t>セイカク</t>
    </rPh>
    <rPh sb="18" eb="21">
      <t>グタイテキ</t>
    </rPh>
    <rPh sb="22" eb="24">
      <t>キニュウ</t>
    </rPh>
    <rPh sb="30" eb="32">
      <t>サイガイ</t>
    </rPh>
    <rPh sb="34" eb="36">
      <t>ヒジョウ</t>
    </rPh>
    <rPh sb="36" eb="37">
      <t>ジ</t>
    </rPh>
    <rPh sb="41" eb="43">
      <t>チイキ</t>
    </rPh>
    <rPh sb="43" eb="45">
      <t>ボウサイ</t>
    </rPh>
    <rPh sb="45" eb="47">
      <t>キョテン</t>
    </rPh>
    <rPh sb="48" eb="49">
      <t>ヒト</t>
    </rPh>
    <rPh sb="54" eb="57">
      <t>カノウセイ</t>
    </rPh>
    <rPh sb="61" eb="63">
      <t>キサイ</t>
    </rPh>
    <rPh sb="124" eb="126">
      <t>セイカ</t>
    </rPh>
    <rPh sb="127" eb="129">
      <t>キタイ</t>
    </rPh>
    <rPh sb="132" eb="134">
      <t>サイセイ</t>
    </rPh>
    <rPh sb="134" eb="136">
      <t>カノウ</t>
    </rPh>
    <rPh sb="141" eb="143">
      <t>ドウニュウ</t>
    </rPh>
    <rPh sb="144" eb="146">
      <t>ソクシン</t>
    </rPh>
    <rPh sb="150" eb="152">
      <t>ハイシュツ</t>
    </rPh>
    <rPh sb="152" eb="154">
      <t>サクゲン</t>
    </rPh>
    <rPh sb="155" eb="156">
      <t>シ</t>
    </rPh>
    <rPh sb="158" eb="160">
      <t>ジギョウ</t>
    </rPh>
    <rPh sb="166" eb="169">
      <t>グタイテキ</t>
    </rPh>
    <phoneticPr fontId="1"/>
  </si>
  <si>
    <t>・・・</t>
  </si>
  <si>
    <t>　＜ＣＯ２排出削減率の算定方法＞</t>
    <rPh sb="5" eb="7">
      <t>ハイシュツ</t>
    </rPh>
    <rPh sb="7" eb="10">
      <t>サクゲンリツ</t>
    </rPh>
    <rPh sb="11" eb="13">
      <t>サンテイ</t>
    </rPh>
    <rPh sb="13" eb="15">
      <t>ホウホウ</t>
    </rPh>
    <phoneticPr fontId="1"/>
  </si>
  <si>
    <t>％</t>
    <phoneticPr fontId="1"/>
  </si>
  <si>
    <t>(8)補助金所要額
(7)×2/3
補助上限1.4億円</t>
    <rPh sb="18" eb="20">
      <t>ホジョ</t>
    </rPh>
    <rPh sb="20" eb="22">
      <t>ジョウゲン</t>
    </rPh>
    <rPh sb="25" eb="27">
      <t>オクエン</t>
    </rPh>
    <phoneticPr fontId="1"/>
  </si>
  <si>
    <t>経費区分・費目</t>
    <rPh sb="0" eb="2">
      <t>ケイヒ</t>
    </rPh>
    <rPh sb="2" eb="4">
      <t>クブン</t>
    </rPh>
    <rPh sb="5" eb="7">
      <t>ヒモク</t>
    </rPh>
    <phoneticPr fontId="1"/>
  </si>
  <si>
    <t>水素を活用した自立・分散型エネルギーシステム構築事業実施計画書</t>
    <rPh sb="26" eb="28">
      <t>ジッシ</t>
    </rPh>
    <rPh sb="28" eb="31">
      <t>ケイカクショ</t>
    </rPh>
    <phoneticPr fontId="1"/>
  </si>
  <si>
    <t>別紙２の１（別表第１第１欄第１項用）</t>
    <rPh sb="0" eb="2">
      <t>ベッシ</t>
    </rPh>
    <rPh sb="6" eb="7">
      <t>ベツ</t>
    </rPh>
    <rPh sb="7" eb="8">
      <t>ヒョウ</t>
    </rPh>
    <rPh sb="8" eb="9">
      <t>ダイ</t>
    </rPh>
    <rPh sb="10" eb="11">
      <t>ダイ</t>
    </rPh>
    <rPh sb="12" eb="13">
      <t>ラン</t>
    </rPh>
    <rPh sb="13" eb="14">
      <t>ダイ</t>
    </rPh>
    <rPh sb="15" eb="16">
      <t>コウ</t>
    </rPh>
    <rPh sb="16" eb="17">
      <t>ヨウ</t>
    </rPh>
    <phoneticPr fontId="1"/>
  </si>
  <si>
    <t>水素を活用した自立・分散型エネルギーシステム構築事業に要する経費内訳</t>
    <rPh sb="27" eb="28">
      <t>ヨウ</t>
    </rPh>
    <rPh sb="30" eb="32">
      <t>ケイヒ</t>
    </rPh>
    <rPh sb="32" eb="34">
      <t>ウチワケ</t>
    </rPh>
    <phoneticPr fontId="1"/>
  </si>
  <si>
    <t>別紙１の１（別表第１第１欄第１項用）</t>
    <rPh sb="0" eb="2">
      <t>ベッシ</t>
    </rPh>
    <rPh sb="6" eb="7">
      <t>ベツ</t>
    </rPh>
    <rPh sb="7" eb="8">
      <t>ヒョウ</t>
    </rPh>
    <rPh sb="8" eb="9">
      <t>ダイ</t>
    </rPh>
    <rPh sb="10" eb="11">
      <t>ダイ</t>
    </rPh>
    <rPh sb="12" eb="13">
      <t>ラン</t>
    </rPh>
    <rPh sb="13" eb="14">
      <t>ダイ</t>
    </rPh>
    <rPh sb="15" eb="16">
      <t>コウ</t>
    </rPh>
    <rPh sb="16" eb="17">
      <t>ヨウ</t>
    </rPh>
    <phoneticPr fontId="1"/>
  </si>
  <si>
    <t>【導入技術の今後の活用・展開の見通し】</t>
    <rPh sb="6" eb="8">
      <t>コンゴ</t>
    </rPh>
    <rPh sb="9" eb="11">
      <t>カツヨウ</t>
    </rPh>
    <rPh sb="12" eb="14">
      <t>テンカイ</t>
    </rPh>
    <rPh sb="15" eb="17">
      <t>ミトオ</t>
    </rPh>
    <phoneticPr fontId="1"/>
  </si>
  <si>
    <t>＊　補助事業により導入する技術について、今後、どのように活用・展開されることが期待されるか具体的に記入する。
　</t>
    <rPh sb="2" eb="4">
      <t>ホジョ</t>
    </rPh>
    <rPh sb="4" eb="6">
      <t>ジギョウ</t>
    </rPh>
    <rPh sb="9" eb="11">
      <t>ドウニュウ</t>
    </rPh>
    <rPh sb="13" eb="15">
      <t>ギジュツ</t>
    </rPh>
    <rPh sb="20" eb="22">
      <t>コンゴ</t>
    </rPh>
    <rPh sb="28" eb="30">
      <t>カツヨウ</t>
    </rPh>
    <rPh sb="31" eb="33">
      <t>テンカイ</t>
    </rPh>
    <rPh sb="39" eb="41">
      <t>キタイ</t>
    </rPh>
    <rPh sb="45" eb="48">
      <t>グタイテキ</t>
    </rPh>
    <rPh sb="49" eb="51">
      <t>キニュウ</t>
    </rPh>
    <phoneticPr fontId="1"/>
  </si>
  <si>
    <t>＊　【ＣＯ２削減効果の算定根拠】により算出したＣＯ２削減量を記入する。</t>
    <rPh sb="19" eb="21">
      <t>サンシュツ</t>
    </rPh>
    <rPh sb="26" eb="28">
      <t>サクゲン</t>
    </rPh>
    <rPh sb="28" eb="29">
      <t>リョウ</t>
    </rPh>
    <rPh sb="30" eb="32">
      <t>キニュウ</t>
    </rPh>
    <phoneticPr fontId="1"/>
  </si>
  <si>
    <t>令和元年度報告ＣＯ２排出量</t>
    <rPh sb="0" eb="2">
      <t>レイワ</t>
    </rPh>
    <rPh sb="2" eb="3">
      <t>ガン</t>
    </rPh>
    <rPh sb="3" eb="5">
      <t>ネンド</t>
    </rPh>
    <rPh sb="5" eb="7">
      <t>ホウコク</t>
    </rPh>
    <rPh sb="10" eb="12">
      <t>ハイシュツ</t>
    </rPh>
    <rPh sb="12" eb="13">
      <t>リョウ</t>
    </rPh>
    <phoneticPr fontId="1"/>
  </si>
  <si>
    <t>平成30年度報告ＣＯ２排出量</t>
    <rPh sb="0" eb="2">
      <t>ヘイセイ</t>
    </rPh>
    <rPh sb="4" eb="6">
      <t>ネンド</t>
    </rPh>
    <rPh sb="6" eb="8">
      <t>ホウコク</t>
    </rPh>
    <rPh sb="11" eb="13">
      <t>ハイシュツ</t>
    </rPh>
    <rPh sb="13" eb="14">
      <t>リョウ</t>
    </rPh>
    <phoneticPr fontId="1"/>
  </si>
  <si>
    <t>＊「別添のとおり」と記入し、原則として、「地球温暖化対策事業効果算定ガイドブック＜補助事業申請者用＞
（平成29年２月環境省地球環境局）」（以下「ガイドブック」という。）において使用するエクセルファイル
（「補助事業申請者向けハード対策事業計算ファイル」）により、事業の直接効果を算定した上で、同ファイル
　を添付する。
　　なお、エクセルファイル（「補助事業申請者向けハード対策事業計算ファイル」）において記載する各々の
　設定根拠・引用元に係る具体的資料を添付すること。</t>
    <phoneticPr fontId="1"/>
  </si>
  <si>
    <t>　　または、「別紙　CO2削減効果の算定方法及び計測方法概要」により算出したＣＯ２削減量を記入する。
　必要事項を記載の上、別紙及び関連根拠資料を添付し提出すること。</t>
    <rPh sb="34" eb="36">
      <t>サンシュツ</t>
    </rPh>
    <rPh sb="64" eb="65">
      <t>オヨ</t>
    </rPh>
    <rPh sb="66" eb="68">
      <t>カンレン</t>
    </rPh>
    <rPh sb="68" eb="70">
      <t>コンキョ</t>
    </rPh>
    <rPh sb="70" eb="72">
      <t>シリョウ</t>
    </rPh>
    <phoneticPr fontId="1"/>
  </si>
  <si>
    <t>【事業のモデル性・実証的性格】</t>
    <rPh sb="1" eb="3">
      <t>ジギョウ</t>
    </rPh>
    <rPh sb="9" eb="12">
      <t>ジッショウテキ</t>
    </rPh>
    <rPh sb="12" eb="14">
      <t>セイカク</t>
    </rPh>
    <phoneticPr fontId="1"/>
  </si>
  <si>
    <t>　補助対象経費の支出予定額（別紙２の１）</t>
    <rPh sb="1" eb="3">
      <t>ホジョ</t>
    </rPh>
    <rPh sb="3" eb="5">
      <t>タイショウ</t>
    </rPh>
    <rPh sb="5" eb="7">
      <t>ケイヒ</t>
    </rPh>
    <rPh sb="8" eb="10">
      <t>シシュツ</t>
    </rPh>
    <rPh sb="10" eb="12">
      <t>ヨテイ</t>
    </rPh>
    <rPh sb="12" eb="13">
      <t>ガク</t>
    </rPh>
    <rPh sb="14" eb="16">
      <t>ベッシ</t>
    </rPh>
    <phoneticPr fontId="5"/>
  </si>
  <si>
    <t>　補助金所要額（別紙２の１）</t>
    <rPh sb="1" eb="4">
      <t>ホジョキン</t>
    </rPh>
    <rPh sb="4" eb="6">
      <t>ショヨウ</t>
    </rPh>
    <rPh sb="6" eb="7">
      <t>ガク</t>
    </rPh>
    <rPh sb="8" eb="10">
      <t>ベッシ</t>
    </rPh>
    <phoneticPr fontId="5"/>
  </si>
  <si>
    <t xml:space="preserve">＊　【ＣＯ２削減効果】（１）事業による直接効果に記入したＣＯ２削減量１トンを削減するために必要なコストは、
　　ＣＯ２削減コスト[円／tCO2]＝補助対象経費[円] ÷（年間のＣＯ２削減量[tCO2/年]×法定耐用年数[年] ）
　を記入する。また、それらの算定根拠を記入する。
　※１　単年度事業の場合の補助対象経費は別紙２の補助対象経費、複数年度事業の場合は複数年全体の補助対象
　　　経費とする。法定耐用年数は、国税庁が発表している耐用年数表を参考にする。
　※２　法定耐用年数が異なる複数の補助対象設備を整備する場合、計算式を次の式に変えて算出する。
　　（例：設備Ａと設備Ｂをまとめて導入する場合）
　  ＣＯ２削減コスト[円／tCO2]＝補助対象経費[円]÷（設備Ａの年間ＣＯ２削減量[tCO2／年]×法定耐用年数[年]
　　　　　　　　　　　　　　　　　　　　　　　　　＋設備Ｂの年間ＣＯ２削減量[tCO2／年]×法定耐用年数[年]）
　※３　複数年度事業の場合の補助対象経費の支出予定額は、各年度の補助対象経費の支出予定額の合計額とする。
</t>
    <rPh sb="161" eb="163">
      <t>ベッシ</t>
    </rPh>
    <rPh sb="434" eb="436">
      <t>ジギョウ</t>
    </rPh>
    <phoneticPr fontId="1"/>
  </si>
  <si>
    <t>＊　資金回収年数を、次の計算式により算出する。
　　資金回収年数 ＝ 補助対象経費に係わる自己負担額※ ÷ ランニングコストの減少額※ 
　なお、この試算に用いた「ランニングコストの減少額」の見積書を添付すること。
　※１　補助対象経費に係わる自己負担額 ＝ 別紙２の所要経費欄(4)の額 － 別紙２の所要経費欄(8)の額
　※２　複数年度の期間を要して設備を整備する場合の補助対象経費に係わる自己負担額は、各年度の補助対象経
　　　費に係わる自己負担額の合計額とする。
　※３　ランニングコストの減少額は、再生可能エネルギー電力を水素エネルギーシステムで蓄積し、蓄積したエ
　　　ネルギーを蓄電池及び燃料電池の電気・熱出力として活用することにより削減される電力料金から算出する。
　※４　ランニングコストには、維持管理費等を含める。</t>
    <rPh sb="131" eb="133">
      <t>ベッシ</t>
    </rPh>
    <rPh sb="148" eb="150">
      <t>ベッシ</t>
    </rPh>
    <rPh sb="257" eb="259">
      <t>カノウ</t>
    </rPh>
    <rPh sb="264" eb="266">
      <t>デンリョク</t>
    </rPh>
    <rPh sb="283" eb="285">
      <t>チクセキ</t>
    </rPh>
    <rPh sb="297" eb="300">
      <t>チクデンチ</t>
    </rPh>
    <rPh sb="300" eb="301">
      <t>オヨ</t>
    </rPh>
    <rPh sb="302" eb="304">
      <t>ネンリョウ</t>
    </rPh>
    <rPh sb="304" eb="306">
      <t>デンチ</t>
    </rPh>
    <rPh sb="307" eb="309">
      <t>デンキ</t>
    </rPh>
    <rPh sb="310" eb="313">
      <t>ネツシュツリョク</t>
    </rPh>
    <rPh sb="316" eb="318">
      <t>カツヨウ</t>
    </rPh>
    <rPh sb="325" eb="327">
      <t>サクゲン</t>
    </rPh>
    <rPh sb="330" eb="332">
      <t>デンリョク</t>
    </rPh>
    <rPh sb="332" eb="334">
      <t>リョウキン</t>
    </rPh>
    <rPh sb="336" eb="338">
      <t>サンシュツ</t>
    </rPh>
    <rPh sb="357" eb="359">
      <t>イジ</t>
    </rPh>
    <rPh sb="359" eb="362">
      <t>カンリヒ</t>
    </rPh>
    <rPh sb="362" eb="363">
      <t>ナド</t>
    </rPh>
    <rPh sb="364" eb="365">
      <t>フク</t>
    </rPh>
    <phoneticPr fontId="1"/>
  </si>
  <si>
    <r>
      <rPr>
        <sz val="8"/>
        <color theme="1"/>
        <rFont val="ＭＳ 明朝"/>
        <family val="1"/>
        <charset val="128"/>
      </rPr>
      <t>※ (5)基準額とは、補助金の基準となる額で、採択通知の「３補助対象経費支出予定額」を記載すること。</t>
    </r>
    <r>
      <rPr>
        <sz val="11"/>
        <color theme="1"/>
        <rFont val="ＭＳ 明朝"/>
        <family val="1"/>
        <charset val="128"/>
      </rPr>
      <t>　</t>
    </r>
    <rPh sb="38" eb="40">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</si>
</sst>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円&quot;"/>
    <numFmt numFmtId="177" formatCode="#,##0&quot;円&quot;"/>
    <numFmt numFmtId="178" formatCode="0.000"/>
    <numFmt numFmtId="179" formatCode="#,##0.0;[Red]\-#,##0.0"/>
    <numFmt numFmtId="180" formatCode="#,##0.000_ ;[Red]\-#,##0.000\ "/>
    <numFmt numFmtId="181" formatCode="#,##0.00_ ;[Red]\-#,##0.00\ "/>
  </numFmts>
  <fonts count="19"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9"/>
      <color theme="0"/>
      <name val="ＭＳ 明朝"/>
      <family val="1"/>
      <charset val="128"/>
    </font>
    <font>
      <sz val="11"/>
      <color theme="0" tint="-0.34998626667073579"/>
      <name val="ＭＳ 明朝"/>
      <family val="1"/>
      <charset val="128"/>
    </font>
    <font>
      <sz val="9"/>
      <color theme="0" tint="-0.34998626667073579"/>
      <name val="ＭＳ 明朝"/>
      <family val="1"/>
      <charset val="128"/>
    </font>
    <font>
      <sz val="9"/>
      <color theme="0" tint="-0.499984740745262"/>
      <name val="ＭＳ 明朝"/>
      <family val="1"/>
      <charset val="128"/>
    </font>
    <font>
      <sz val="11"/>
      <name val="ＭＳ Ｐゴシック"/>
      <family val="3"/>
      <charset val="128"/>
      <scheme val="minor"/>
    </font>
    <font>
      <sz val="11"/>
      <color theme="0" tint="-0.499984740745262"/>
      <name val="ＭＳ Ｐゴシック"/>
      <family val="3"/>
      <charset val="128"/>
      <scheme val="minor"/>
    </font>
    <font>
      <sz val="8"/>
      <color theme="1"/>
      <name val="ＭＳ 明朝"/>
      <family val="1"/>
      <charset val="128"/>
    </font>
    <font>
      <strike/>
      <sz val="9"/>
      <color rgb="FFFF0000"/>
      <name val="ＭＳ 明朝"/>
      <family val="1"/>
      <charset val="128"/>
    </font>
    <font>
      <sz val="9"/>
      <name val="ＭＳ Ｐゴシック"/>
      <family val="3"/>
      <charset val="128"/>
      <scheme val="minor"/>
    </font>
    <font>
      <b/>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412">
    <xf numFmtId="0" fontId="0" fillId="0" borderId="0" xfId="0">
      <alignment vertical="center"/>
    </xf>
    <xf numFmtId="0" fontId="7" fillId="2" borderId="0" xfId="0" applyFont="1" applyFill="1" applyProtection="1">
      <alignment vertical="center"/>
      <protection locked="0"/>
    </xf>
    <xf numFmtId="0" fontId="7" fillId="2" borderId="0" xfId="0" applyFont="1" applyFill="1">
      <alignment vertical="center"/>
    </xf>
    <xf numFmtId="0" fontId="8" fillId="2" borderId="0" xfId="0" applyFont="1" applyFill="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0" xfId="0" applyFont="1" applyFill="1" applyBorder="1">
      <alignment vertical="center"/>
    </xf>
    <xf numFmtId="0" fontId="8" fillId="3" borderId="3" xfId="0" applyFont="1" applyFill="1" applyBorder="1">
      <alignment vertical="center"/>
    </xf>
    <xf numFmtId="0" fontId="8" fillId="3" borderId="4" xfId="0" applyFont="1" applyFill="1" applyBorder="1">
      <alignment vertical="center"/>
    </xf>
    <xf numFmtId="0" fontId="8"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8" xfId="0" applyFont="1" applyFill="1" applyBorder="1">
      <alignment vertical="center"/>
    </xf>
    <xf numFmtId="0" fontId="8" fillId="2" borderId="9" xfId="0" applyFont="1" applyFill="1" applyBorder="1">
      <alignment vertical="center"/>
    </xf>
    <xf numFmtId="0" fontId="8" fillId="2" borderId="10" xfId="0" applyFont="1" applyFill="1" applyBorder="1">
      <alignment vertical="center"/>
    </xf>
    <xf numFmtId="0" fontId="7" fillId="2" borderId="2" xfId="0" applyFont="1" applyFill="1" applyBorder="1">
      <alignment vertical="center"/>
    </xf>
    <xf numFmtId="0" fontId="8" fillId="3" borderId="11" xfId="0" applyFont="1" applyFill="1" applyBorder="1">
      <alignment vertical="center"/>
    </xf>
    <xf numFmtId="0" fontId="8" fillId="2" borderId="12" xfId="0" applyFont="1" applyFill="1" applyBorder="1">
      <alignment vertical="center"/>
    </xf>
    <xf numFmtId="0" fontId="7" fillId="2" borderId="0" xfId="0" applyFont="1" applyFill="1" applyBorder="1">
      <alignment vertical="center"/>
    </xf>
    <xf numFmtId="0" fontId="7" fillId="2" borderId="6" xfId="0" applyFont="1" applyFill="1" applyBorder="1">
      <alignment vertical="center"/>
    </xf>
    <xf numFmtId="0" fontId="8" fillId="2" borderId="13" xfId="0" applyFont="1" applyFill="1" applyBorder="1">
      <alignment vertical="center"/>
    </xf>
    <xf numFmtId="0" fontId="7" fillId="2" borderId="13" xfId="0" applyFont="1" applyFill="1" applyBorder="1">
      <alignment vertical="center"/>
    </xf>
    <xf numFmtId="0" fontId="8" fillId="2" borderId="0" xfId="0" applyFont="1" applyFill="1" applyBorder="1" applyAlignment="1">
      <alignment horizontal="right" vertical="center"/>
    </xf>
    <xf numFmtId="38" fontId="8" fillId="2" borderId="14" xfId="2" applyFont="1" applyFill="1" applyBorder="1">
      <alignment vertical="center"/>
    </xf>
    <xf numFmtId="38" fontId="8" fillId="3" borderId="6" xfId="2" applyFont="1" applyFill="1" applyBorder="1" applyAlignment="1">
      <alignment vertical="center" shrinkToFit="1"/>
    </xf>
    <xf numFmtId="38" fontId="8" fillId="3" borderId="1" xfId="2" applyFont="1" applyFill="1" applyBorder="1" applyAlignment="1">
      <alignment vertical="center" shrinkToFit="1"/>
    </xf>
    <xf numFmtId="38" fontId="8" fillId="2" borderId="6" xfId="2" applyFont="1" applyFill="1" applyBorder="1" applyAlignment="1">
      <alignment vertical="center" shrinkToFit="1"/>
    </xf>
    <xf numFmtId="38" fontId="8" fillId="2" borderId="1" xfId="2" applyFont="1" applyFill="1" applyBorder="1" applyAlignment="1">
      <alignment vertical="center" shrinkToFit="1"/>
    </xf>
    <xf numFmtId="38" fontId="8" fillId="3" borderId="15" xfId="2" applyFont="1" applyFill="1" applyBorder="1" applyAlignment="1">
      <alignment vertical="center" shrinkToFit="1"/>
    </xf>
    <xf numFmtId="38" fontId="8" fillId="3" borderId="11" xfId="2" applyFont="1" applyFill="1" applyBorder="1" applyAlignment="1">
      <alignment vertical="center" shrinkToFit="1"/>
    </xf>
    <xf numFmtId="38" fontId="8" fillId="3" borderId="4" xfId="2" applyFont="1" applyFill="1" applyBorder="1" applyAlignment="1">
      <alignment vertical="center" shrinkToFit="1"/>
    </xf>
    <xf numFmtId="0" fontId="4" fillId="2" borderId="0" xfId="5" applyFont="1" applyFill="1" applyProtection="1">
      <alignment vertical="center"/>
    </xf>
    <xf numFmtId="0" fontId="4" fillId="2" borderId="16" xfId="5" applyFont="1" applyFill="1" applyBorder="1" applyProtection="1">
      <alignment vertical="center"/>
    </xf>
    <xf numFmtId="40" fontId="4" fillId="2" borderId="16" xfId="3" applyNumberFormat="1" applyFont="1" applyFill="1" applyBorder="1" applyProtection="1">
      <alignment vertical="center"/>
    </xf>
    <xf numFmtId="178" fontId="4" fillId="2" borderId="0" xfId="5" applyNumberFormat="1" applyFont="1" applyFill="1" applyProtection="1">
      <alignment vertical="center"/>
    </xf>
    <xf numFmtId="38" fontId="8" fillId="2" borderId="0" xfId="2" applyFont="1" applyFill="1" applyBorder="1">
      <alignment vertical="center"/>
    </xf>
    <xf numFmtId="40" fontId="8" fillId="2" borderId="0" xfId="2" applyNumberFormat="1" applyFont="1" applyFill="1" applyBorder="1">
      <alignment vertical="center"/>
    </xf>
    <xf numFmtId="0" fontId="8" fillId="2" borderId="9" xfId="0" applyFont="1" applyFill="1" applyBorder="1" applyAlignment="1">
      <alignment horizontal="center" vertical="center"/>
    </xf>
    <xf numFmtId="0" fontId="8" fillId="2" borderId="0" xfId="0" applyFont="1" applyFill="1" applyBorder="1" applyAlignment="1">
      <alignment horizontal="center" vertical="center"/>
    </xf>
    <xf numFmtId="38" fontId="8" fillId="2" borderId="0" xfId="2" applyFont="1" applyFill="1" applyBorder="1" applyAlignment="1">
      <alignment vertical="center" shrinkToFit="1"/>
    </xf>
    <xf numFmtId="0" fontId="8" fillId="2" borderId="0" xfId="0" applyFont="1" applyFill="1" applyBorder="1" applyAlignment="1">
      <alignment vertical="center" shrinkToFit="1"/>
    </xf>
    <xf numFmtId="179" fontId="8" fillId="2" borderId="1" xfId="2" applyNumberFormat="1" applyFont="1" applyFill="1" applyBorder="1" applyAlignment="1">
      <alignment vertical="center" shrinkToFit="1"/>
    </xf>
    <xf numFmtId="38" fontId="8" fillId="3" borderId="6" xfId="2" applyFont="1" applyFill="1" applyBorder="1">
      <alignment vertical="center"/>
    </xf>
    <xf numFmtId="0" fontId="9" fillId="2" borderId="14" xfId="0" applyFont="1" applyFill="1" applyBorder="1">
      <alignment vertical="center"/>
    </xf>
    <xf numFmtId="0" fontId="7" fillId="2" borderId="0" xfId="0" applyFont="1" applyFill="1" applyAlignment="1">
      <alignment vertical="center" wrapText="1"/>
    </xf>
    <xf numFmtId="0" fontId="8" fillId="3" borderId="16" xfId="0" applyFont="1" applyFill="1" applyBorder="1" applyAlignment="1">
      <alignment vertical="center" shrinkToFit="1"/>
    </xf>
    <xf numFmtId="0" fontId="8" fillId="3" borderId="17" xfId="0" applyFont="1" applyFill="1" applyBorder="1" applyAlignment="1">
      <alignment vertical="center" shrinkToFit="1"/>
    </xf>
    <xf numFmtId="0" fontId="8" fillId="2" borderId="14" xfId="0" applyFont="1" applyFill="1" applyBorder="1" applyAlignment="1">
      <alignment horizontal="center" vertical="center"/>
    </xf>
    <xf numFmtId="0" fontId="7" fillId="3" borderId="4" xfId="0" applyFont="1" applyFill="1" applyBorder="1" applyProtection="1">
      <alignment vertical="center"/>
      <protection locked="0"/>
    </xf>
    <xf numFmtId="0" fontId="7" fillId="3" borderId="6" xfId="0" applyFont="1" applyFill="1" applyBorder="1" applyProtection="1">
      <alignment vertical="center"/>
      <protection locked="0"/>
    </xf>
    <xf numFmtId="0" fontId="8" fillId="2" borderId="16" xfId="0" applyFont="1" applyFill="1" applyBorder="1" applyAlignment="1">
      <alignment horizontal="center" vertical="center" shrinkToFit="1"/>
    </xf>
    <xf numFmtId="0" fontId="7" fillId="2" borderId="0" xfId="0" applyFont="1" applyFill="1">
      <alignment vertical="center"/>
    </xf>
    <xf numFmtId="0" fontId="8" fillId="2" borderId="9" xfId="0" applyFont="1" applyFill="1" applyBorder="1" applyAlignment="1">
      <alignment vertical="top" wrapText="1"/>
    </xf>
    <xf numFmtId="0" fontId="8" fillId="2" borderId="9"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0" xfId="0" applyFont="1" applyFill="1" applyBorder="1" applyAlignment="1">
      <alignment vertical="top"/>
    </xf>
    <xf numFmtId="0" fontId="8" fillId="2" borderId="10" xfId="0" applyFont="1" applyFill="1" applyBorder="1" applyAlignment="1">
      <alignment vertical="top"/>
    </xf>
    <xf numFmtId="0" fontId="10" fillId="2" borderId="0" xfId="0" applyFont="1" applyFill="1">
      <alignment vertical="center"/>
    </xf>
    <xf numFmtId="0" fontId="11" fillId="2" borderId="0" xfId="0" applyFont="1" applyFill="1" applyBorder="1">
      <alignment vertical="center"/>
    </xf>
    <xf numFmtId="0" fontId="7" fillId="2" borderId="3" xfId="0" applyFont="1" applyFill="1" applyBorder="1" applyAlignment="1" applyProtection="1">
      <alignment horizontal="centerContinuous" vertical="center"/>
      <protection locked="0"/>
    </xf>
    <xf numFmtId="0" fontId="7" fillId="2" borderId="18" xfId="0" applyFont="1" applyFill="1" applyBorder="1" applyAlignment="1" applyProtection="1">
      <alignment horizontal="centerContinuous" vertical="center"/>
      <protection locked="0"/>
    </xf>
    <xf numFmtId="0" fontId="7" fillId="2" borderId="5" xfId="0" applyFont="1" applyFill="1" applyBorder="1" applyAlignment="1" applyProtection="1">
      <alignment horizontal="centerContinuous" vertical="center"/>
      <protection locked="0"/>
    </xf>
    <xf numFmtId="0" fontId="8" fillId="2" borderId="0" xfId="0" applyFont="1" applyFill="1" applyBorder="1" applyAlignment="1">
      <alignment horizontal="left" vertical="center"/>
    </xf>
    <xf numFmtId="0" fontId="7" fillId="2" borderId="0" xfId="0" applyFont="1" applyFill="1">
      <alignment vertical="center"/>
    </xf>
    <xf numFmtId="0" fontId="7" fillId="2" borderId="0" xfId="0" applyFont="1" applyFill="1">
      <alignment vertical="center"/>
    </xf>
    <xf numFmtId="0" fontId="4" fillId="2" borderId="16" xfId="5" applyFont="1" applyFill="1" applyBorder="1" applyAlignment="1" applyProtection="1">
      <alignment horizontal="center" vertical="center"/>
    </xf>
    <xf numFmtId="180" fontId="4" fillId="2" borderId="16" xfId="3" applyNumberFormat="1" applyFont="1" applyFill="1" applyBorder="1" applyProtection="1">
      <alignment vertical="center"/>
    </xf>
    <xf numFmtId="181" fontId="4" fillId="2" borderId="16" xfId="3" applyNumberFormat="1" applyFont="1" applyFill="1" applyBorder="1" applyProtection="1">
      <alignment vertical="center"/>
    </xf>
    <xf numFmtId="0" fontId="7" fillId="2" borderId="0" xfId="0" applyFont="1" applyFill="1">
      <alignment vertical="center"/>
    </xf>
    <xf numFmtId="0" fontId="7" fillId="2" borderId="0" xfId="0" applyFont="1" applyFill="1" applyProtection="1">
      <alignment vertical="center"/>
      <protection locked="0"/>
    </xf>
    <xf numFmtId="180" fontId="8" fillId="2" borderId="0" xfId="2" applyNumberFormat="1" applyFont="1" applyFill="1" applyBorder="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pplyAlignment="1" applyProtection="1">
      <alignment vertical="center"/>
      <protection locked="0"/>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8" fillId="2" borderId="9" xfId="0" applyFont="1" applyFill="1"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9" xfId="0" applyBorder="1" applyAlignment="1">
      <alignment vertical="center"/>
    </xf>
    <xf numFmtId="0" fontId="7" fillId="2" borderId="0" xfId="0" applyFont="1" applyFill="1">
      <alignment vertical="center"/>
    </xf>
    <xf numFmtId="0" fontId="8" fillId="2" borderId="0" xfId="0" applyFont="1" applyFill="1" applyBorder="1" applyAlignment="1">
      <alignment vertical="center"/>
    </xf>
    <xf numFmtId="0" fontId="8" fillId="2" borderId="10" xfId="0" applyFont="1" applyFill="1" applyBorder="1" applyAlignment="1">
      <alignment vertical="center"/>
    </xf>
    <xf numFmtId="0" fontId="7" fillId="2" borderId="0" xfId="0" applyFont="1" applyFill="1">
      <alignment vertical="center"/>
    </xf>
    <xf numFmtId="0" fontId="7" fillId="2" borderId="0" xfId="0" applyFont="1" applyFill="1">
      <alignment vertical="center"/>
    </xf>
    <xf numFmtId="0" fontId="14" fillId="0" borderId="9" xfId="0" applyFont="1" applyBorder="1" applyAlignment="1">
      <alignment vertical="top"/>
    </xf>
    <xf numFmtId="0" fontId="14" fillId="0" borderId="10" xfId="0" applyFont="1" applyBorder="1" applyAlignment="1">
      <alignment vertical="top"/>
    </xf>
    <xf numFmtId="0" fontId="7" fillId="2" borderId="0" xfId="0" applyFont="1" applyFill="1">
      <alignment vertical="center"/>
    </xf>
    <xf numFmtId="0" fontId="12" fillId="2" borderId="9" xfId="0" applyFont="1" applyFill="1" applyBorder="1">
      <alignment vertical="center"/>
    </xf>
    <xf numFmtId="0" fontId="12" fillId="2" borderId="0" xfId="0" applyFont="1" applyFill="1" applyBorder="1">
      <alignment vertical="center"/>
    </xf>
    <xf numFmtId="0" fontId="12" fillId="2" borderId="10" xfId="0" applyFont="1" applyFill="1" applyBorder="1">
      <alignment vertical="center"/>
    </xf>
    <xf numFmtId="0" fontId="14" fillId="0" borderId="0" xfId="0" applyFont="1" applyAlignment="1">
      <alignment vertical="top"/>
    </xf>
    <xf numFmtId="0" fontId="13" fillId="0" borderId="0" xfId="0" applyFont="1" applyAlignment="1">
      <alignment horizontal="right" vertical="top"/>
    </xf>
    <xf numFmtId="0" fontId="17" fillId="0" borderId="0" xfId="0" applyFont="1" applyAlignment="1">
      <alignment vertical="top"/>
    </xf>
    <xf numFmtId="38" fontId="2" fillId="3" borderId="6" xfId="2" applyFont="1" applyFill="1" applyBorder="1">
      <alignment vertical="center"/>
    </xf>
    <xf numFmtId="0" fontId="7" fillId="2" borderId="0" xfId="0" quotePrefix="1" applyFont="1" applyFill="1" applyProtection="1">
      <alignment vertical="center"/>
      <protection locked="0"/>
    </xf>
    <xf numFmtId="0" fontId="7" fillId="2" borderId="0" xfId="0" applyFont="1" applyFill="1" applyAlignment="1" applyProtection="1">
      <alignment horizontal="center" vertical="center"/>
      <protection locked="0"/>
    </xf>
    <xf numFmtId="0" fontId="7" fillId="2" borderId="0" xfId="0" applyFont="1" applyFill="1" applyProtection="1">
      <alignment vertical="center"/>
      <protection locked="0"/>
    </xf>
    <xf numFmtId="0" fontId="7" fillId="2" borderId="0" xfId="0" applyFont="1" applyFill="1" applyAlignment="1" applyProtection="1">
      <alignment horizontal="left" vertical="center"/>
      <protection locked="0"/>
    </xf>
    <xf numFmtId="0" fontId="7" fillId="3" borderId="15"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9" xfId="0" applyFont="1" applyFill="1" applyBorder="1" applyProtection="1">
      <alignment vertical="center"/>
      <protection locked="0"/>
    </xf>
    <xf numFmtId="0" fontId="7" fillId="3" borderId="3" xfId="0" applyFont="1" applyFill="1" applyBorder="1" applyProtection="1">
      <alignment vertical="center"/>
      <protection locked="0"/>
    </xf>
    <xf numFmtId="0" fontId="7" fillId="3" borderId="18" xfId="0" applyFont="1" applyFill="1" applyBorder="1" applyProtection="1">
      <alignment vertical="center"/>
      <protection locked="0"/>
    </xf>
    <xf numFmtId="0" fontId="7" fillId="2" borderId="0" xfId="0" applyFont="1" applyFill="1">
      <alignment vertical="center"/>
    </xf>
    <xf numFmtId="0" fontId="7" fillId="2" borderId="0" xfId="0" applyFont="1" applyFill="1">
      <alignment vertical="center"/>
    </xf>
    <xf numFmtId="0" fontId="0" fillId="0" borderId="0" xfId="0" applyAlignment="1">
      <alignment vertical="top"/>
    </xf>
    <xf numFmtId="0" fontId="0" fillId="0" borderId="10"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9" xfId="0" applyBorder="1" applyAlignment="1">
      <alignment vertical="top"/>
    </xf>
    <xf numFmtId="0" fontId="0" fillId="0" borderId="0" xfId="0" applyBorder="1" applyAlignment="1">
      <alignment vertical="top"/>
    </xf>
    <xf numFmtId="0" fontId="8" fillId="3" borderId="9" xfId="0" applyFont="1" applyFill="1" applyBorder="1" applyAlignment="1">
      <alignment vertical="top" wrapText="1"/>
    </xf>
    <xf numFmtId="0" fontId="8" fillId="3" borderId="0" xfId="0" applyFont="1" applyFill="1" applyBorder="1" applyAlignment="1">
      <alignment vertical="top" wrapText="1"/>
    </xf>
    <xf numFmtId="0" fontId="8" fillId="3" borderId="10" xfId="0" applyFont="1" applyFill="1" applyBorder="1" applyAlignment="1">
      <alignment vertical="top" wrapText="1"/>
    </xf>
    <xf numFmtId="0" fontId="12" fillId="2" borderId="9" xfId="0" applyFont="1" applyFill="1" applyBorder="1" applyAlignment="1">
      <alignment vertical="top" wrapText="1"/>
    </xf>
    <xf numFmtId="0" fontId="12" fillId="2" borderId="0" xfId="0" applyFont="1" applyFill="1" applyBorder="1" applyAlignment="1">
      <alignment vertical="top"/>
    </xf>
    <xf numFmtId="0" fontId="12" fillId="2" borderId="10" xfId="0" applyFont="1" applyFill="1" applyBorder="1" applyAlignment="1">
      <alignment vertical="top"/>
    </xf>
    <xf numFmtId="0" fontId="8" fillId="3" borderId="23" xfId="0" applyFont="1" applyFill="1" applyBorder="1" applyAlignment="1">
      <alignment horizontal="left" vertical="center" shrinkToFit="1"/>
    </xf>
    <xf numFmtId="0" fontId="8" fillId="3" borderId="24" xfId="0" applyFont="1" applyFill="1" applyBorder="1" applyAlignment="1">
      <alignment horizontal="left" vertical="center" shrinkToFit="1"/>
    </xf>
    <xf numFmtId="0" fontId="8" fillId="3" borderId="25" xfId="0" applyFont="1" applyFill="1" applyBorder="1" applyAlignment="1">
      <alignment horizontal="left" vertical="center" shrinkToFit="1"/>
    </xf>
    <xf numFmtId="0" fontId="8" fillId="3" borderId="26" xfId="0" applyFont="1" applyFill="1" applyBorder="1" applyAlignment="1">
      <alignment horizontal="left" vertical="center" shrinkToFit="1"/>
    </xf>
    <xf numFmtId="0" fontId="8" fillId="2" borderId="9" xfId="0" applyFont="1" applyFill="1" applyBorder="1">
      <alignment vertical="center"/>
    </xf>
    <xf numFmtId="0" fontId="8" fillId="2" borderId="0" xfId="0" applyFont="1" applyFill="1" applyBorder="1">
      <alignment vertical="center"/>
    </xf>
    <xf numFmtId="0" fontId="8" fillId="2" borderId="10" xfId="0" applyFont="1" applyFill="1" applyBorder="1">
      <alignment vertical="center"/>
    </xf>
    <xf numFmtId="0" fontId="8" fillId="3" borderId="9"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0" xfId="0" applyFont="1" applyFill="1" applyBorder="1" applyAlignment="1">
      <alignment horizontal="left" vertical="top" wrapText="1"/>
    </xf>
    <xf numFmtId="0" fontId="12" fillId="2" borderId="9" xfId="0" applyFont="1" applyFill="1" applyBorder="1" applyAlignment="1">
      <alignment vertical="top"/>
    </xf>
    <xf numFmtId="0" fontId="14" fillId="0" borderId="0" xfId="0" applyFont="1" applyAlignment="1">
      <alignment vertical="top"/>
    </xf>
    <xf numFmtId="0" fontId="14" fillId="0" borderId="10" xfId="0" applyFont="1" applyBorder="1" applyAlignment="1">
      <alignment vertical="top"/>
    </xf>
    <xf numFmtId="0" fontId="14" fillId="0" borderId="9" xfId="0" applyFont="1" applyBorder="1" applyAlignment="1">
      <alignment vertical="top"/>
    </xf>
    <xf numFmtId="0" fontId="12" fillId="2" borderId="0" xfId="0" applyFont="1" applyFill="1" applyBorder="1" applyAlignment="1">
      <alignment vertical="top" wrapText="1"/>
    </xf>
    <xf numFmtId="0" fontId="12" fillId="2" borderId="10" xfId="0" applyFont="1" applyFill="1" applyBorder="1" applyAlignment="1">
      <alignment vertical="top" wrapText="1"/>
    </xf>
    <xf numFmtId="0" fontId="8" fillId="2" borderId="9" xfId="0" applyFont="1" applyFill="1" applyBorder="1" applyAlignment="1">
      <alignment horizontal="right" vertical="center"/>
    </xf>
    <xf numFmtId="0" fontId="8" fillId="2" borderId="0" xfId="0" applyFont="1" applyFill="1" applyBorder="1" applyAlignment="1">
      <alignment horizontal="right" vertical="center"/>
    </xf>
    <xf numFmtId="0" fontId="8" fillId="3" borderId="0" xfId="0" applyFont="1" applyFill="1" applyBorder="1" applyAlignment="1">
      <alignment vertical="top"/>
    </xf>
    <xf numFmtId="0" fontId="8" fillId="3" borderId="10" xfId="0" applyFont="1" applyFill="1" applyBorder="1" applyAlignment="1">
      <alignment vertical="top"/>
    </xf>
    <xf numFmtId="0" fontId="8" fillId="2" borderId="27" xfId="0" applyFont="1" applyFill="1" applyBorder="1">
      <alignment vertical="center"/>
    </xf>
    <xf numFmtId="0" fontId="8" fillId="2" borderId="28" xfId="0" applyFont="1" applyFill="1" applyBorder="1">
      <alignment vertical="center"/>
    </xf>
    <xf numFmtId="0" fontId="8" fillId="2" borderId="29" xfId="0" applyFont="1" applyFill="1" applyBorder="1">
      <alignment vertical="center"/>
    </xf>
    <xf numFmtId="0" fontId="8" fillId="2" borderId="33" xfId="0" applyFont="1" applyFill="1" applyBorder="1">
      <alignment vertical="center"/>
    </xf>
    <xf numFmtId="0" fontId="8" fillId="2" borderId="18" xfId="0" applyFont="1" applyFill="1" applyBorder="1">
      <alignment vertical="center"/>
    </xf>
    <xf numFmtId="0" fontId="8" fillId="2" borderId="34" xfId="0" applyFont="1" applyFill="1" applyBorder="1">
      <alignment vertical="center"/>
    </xf>
    <xf numFmtId="0" fontId="2" fillId="2" borderId="9" xfId="0" applyFont="1" applyFill="1" applyBorder="1">
      <alignment vertical="center"/>
    </xf>
    <xf numFmtId="0" fontId="2" fillId="2" borderId="0" xfId="0" applyFont="1" applyFill="1" applyBorder="1">
      <alignment vertical="center"/>
    </xf>
    <xf numFmtId="0" fontId="8" fillId="3" borderId="9"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0" fillId="0" borderId="0" xfId="0" applyAlignment="1">
      <alignment vertical="center"/>
    </xf>
    <xf numFmtId="0" fontId="0" fillId="0" borderId="10" xfId="0" applyBorder="1" applyAlignment="1">
      <alignment vertical="center"/>
    </xf>
    <xf numFmtId="0" fontId="0" fillId="0" borderId="9" xfId="0" applyBorder="1" applyAlignment="1">
      <alignment vertical="center"/>
    </xf>
    <xf numFmtId="0" fontId="12" fillId="2" borderId="9" xfId="0" applyFont="1" applyFill="1" applyBorder="1">
      <alignment vertical="center"/>
    </xf>
    <xf numFmtId="0" fontId="12" fillId="2" borderId="0" xfId="0" applyFont="1" applyFill="1" applyBorder="1">
      <alignment vertical="center"/>
    </xf>
    <xf numFmtId="0" fontId="12" fillId="2" borderId="10" xfId="0" applyFont="1" applyFill="1" applyBorder="1">
      <alignment vertical="center"/>
    </xf>
    <xf numFmtId="38" fontId="8" fillId="2" borderId="6" xfId="2" applyFont="1" applyFill="1" applyBorder="1" applyAlignment="1">
      <alignment horizontal="center" vertical="center" shrinkToFit="1"/>
    </xf>
    <xf numFmtId="0" fontId="8" fillId="2" borderId="14" xfId="0" applyFont="1" applyFill="1" applyBorder="1" applyAlignment="1">
      <alignment horizontal="center" vertical="center"/>
    </xf>
    <xf numFmtId="0" fontId="8" fillId="2" borderId="8"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9" fillId="3" borderId="21" xfId="0" applyFont="1" applyFill="1" applyBorder="1">
      <alignment vertical="center"/>
    </xf>
    <xf numFmtId="0" fontId="9" fillId="3" borderId="22" xfId="0" applyFont="1" applyFill="1" applyBorder="1">
      <alignment vertical="center"/>
    </xf>
    <xf numFmtId="0" fontId="12" fillId="2" borderId="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8" fillId="3" borderId="3" xfId="0" applyFont="1" applyFill="1" applyBorder="1" applyAlignment="1">
      <alignment horizontal="left" vertical="center" shrinkToFit="1"/>
    </xf>
    <xf numFmtId="0" fontId="8" fillId="3" borderId="34" xfId="0" applyFont="1" applyFill="1" applyBorder="1" applyAlignment="1">
      <alignment horizontal="left" vertical="center" shrinkToFit="1"/>
    </xf>
    <xf numFmtId="0" fontId="8" fillId="3" borderId="15" xfId="0" applyFont="1" applyFill="1" applyBorder="1" applyAlignment="1">
      <alignment horizontal="left" vertical="center" shrinkToFit="1"/>
    </xf>
    <xf numFmtId="0" fontId="8" fillId="3" borderId="10"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8" fillId="3" borderId="7" xfId="0" applyFont="1" applyFill="1" applyBorder="1" applyAlignment="1">
      <alignment horizontal="left" vertical="center" shrinkToFi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38" fontId="8" fillId="2" borderId="1" xfId="2" applyFont="1" applyFill="1" applyBorder="1" applyAlignment="1">
      <alignment horizontal="center" vertical="center" shrinkToFit="1"/>
    </xf>
    <xf numFmtId="0" fontId="8" fillId="3" borderId="30" xfId="0" applyFont="1" applyFill="1" applyBorder="1" applyAlignment="1">
      <alignment vertical="top" wrapText="1"/>
    </xf>
    <xf numFmtId="0" fontId="8" fillId="3" borderId="31" xfId="0" applyFont="1" applyFill="1" applyBorder="1" applyAlignment="1">
      <alignment vertical="top"/>
    </xf>
    <xf numFmtId="0" fontId="8" fillId="3" borderId="32" xfId="0" applyFont="1" applyFill="1" applyBorder="1" applyAlignment="1">
      <alignment vertical="top"/>
    </xf>
    <xf numFmtId="0" fontId="2" fillId="2" borderId="10" xfId="0" applyFont="1" applyFill="1" applyBorder="1">
      <alignment vertical="center"/>
    </xf>
    <xf numFmtId="0" fontId="8" fillId="3" borderId="19" xfId="0" applyFont="1" applyFill="1" applyBorder="1" applyAlignment="1">
      <alignment horizontal="left" vertical="center" shrinkToFit="1"/>
    </xf>
    <xf numFmtId="0" fontId="8" fillId="3" borderId="31" xfId="0" applyFont="1" applyFill="1" applyBorder="1" applyAlignment="1">
      <alignment vertical="top" wrapText="1"/>
    </xf>
    <xf numFmtId="0" fontId="8" fillId="3" borderId="32" xfId="0" applyFont="1" applyFill="1" applyBorder="1" applyAlignment="1">
      <alignment vertical="top" wrapText="1"/>
    </xf>
    <xf numFmtId="0" fontId="8" fillId="3" borderId="17" xfId="0" applyFont="1" applyFill="1" applyBorder="1" applyAlignment="1">
      <alignment horizontal="left" vertical="center" shrinkToFit="1"/>
    </xf>
    <xf numFmtId="0" fontId="8" fillId="3" borderId="58" xfId="0" applyFont="1" applyFill="1" applyBorder="1" applyAlignment="1">
      <alignment horizontal="left" vertical="center" shrinkToFit="1"/>
    </xf>
    <xf numFmtId="0" fontId="12" fillId="0" borderId="9" xfId="0" applyFont="1" applyBorder="1" applyAlignment="1">
      <alignment vertical="center"/>
    </xf>
    <xf numFmtId="0" fontId="0" fillId="0" borderId="0" xfId="0" applyBorder="1" applyAlignment="1">
      <alignment vertical="center"/>
    </xf>
    <xf numFmtId="0" fontId="8" fillId="2" borderId="27" xfId="0" applyFont="1" applyFill="1" applyBorder="1" applyAlignment="1">
      <alignment vertical="top"/>
    </xf>
    <xf numFmtId="0" fontId="8" fillId="2" borderId="28" xfId="0" applyFont="1" applyFill="1" applyBorder="1" applyAlignment="1">
      <alignment vertical="top"/>
    </xf>
    <xf numFmtId="0" fontId="8" fillId="2" borderId="29" xfId="0" applyFont="1" applyFill="1" applyBorder="1" applyAlignment="1">
      <alignment vertical="top"/>
    </xf>
    <xf numFmtId="0" fontId="12" fillId="2" borderId="30" xfId="0" applyFont="1" applyFill="1" applyBorder="1">
      <alignment vertical="center"/>
    </xf>
    <xf numFmtId="0" fontId="12" fillId="2" borderId="31" xfId="0" applyFont="1" applyFill="1" applyBorder="1">
      <alignment vertical="center"/>
    </xf>
    <xf numFmtId="0" fontId="12" fillId="2" borderId="32" xfId="0" applyFont="1" applyFill="1" applyBorder="1">
      <alignment vertical="center"/>
    </xf>
    <xf numFmtId="0" fontId="8" fillId="2" borderId="33" xfId="0" applyFont="1" applyFill="1" applyBorder="1" applyAlignment="1">
      <alignment vertical="center"/>
    </xf>
    <xf numFmtId="0" fontId="0" fillId="0" borderId="18" xfId="0" applyBorder="1" applyAlignment="1">
      <alignment vertical="center"/>
    </xf>
    <xf numFmtId="0" fontId="0" fillId="0" borderId="34" xfId="0" applyBorder="1" applyAlignment="1">
      <alignment vertical="center"/>
    </xf>
    <xf numFmtId="0" fontId="12" fillId="2" borderId="33" xfId="0" applyFont="1" applyFill="1" applyBorder="1" applyAlignment="1">
      <alignment vertical="top"/>
    </xf>
    <xf numFmtId="0" fontId="12" fillId="2" borderId="18" xfId="0" applyFont="1" applyFill="1" applyBorder="1" applyAlignment="1">
      <alignment vertical="top"/>
    </xf>
    <xf numFmtId="0" fontId="12" fillId="2" borderId="34" xfId="0" applyFont="1" applyFill="1" applyBorder="1" applyAlignment="1">
      <alignment vertical="top"/>
    </xf>
    <xf numFmtId="0" fontId="2" fillId="2" borderId="27"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8" fillId="2" borderId="42" xfId="0" applyFont="1" applyFill="1" applyBorder="1">
      <alignment vertical="center"/>
    </xf>
    <xf numFmtId="0" fontId="8" fillId="2" borderId="43" xfId="0" applyFont="1" applyFill="1" applyBorder="1">
      <alignment vertical="center"/>
    </xf>
    <xf numFmtId="0" fontId="8" fillId="2" borderId="6" xfId="0" applyFont="1" applyFill="1" applyBorder="1">
      <alignment vertical="center"/>
    </xf>
    <xf numFmtId="0" fontId="8" fillId="2" borderId="44" xfId="0" applyFont="1" applyFill="1" applyBorder="1">
      <alignment vertical="center"/>
    </xf>
    <xf numFmtId="0" fontId="0" fillId="0" borderId="0" xfId="0" applyAlignment="1">
      <alignment vertical="top"/>
    </xf>
    <xf numFmtId="0" fontId="0" fillId="0" borderId="10" xfId="0" applyBorder="1" applyAlignment="1">
      <alignment vertical="top"/>
    </xf>
    <xf numFmtId="0" fontId="2" fillId="3" borderId="30" xfId="0" applyFont="1" applyFill="1" applyBorder="1" applyAlignment="1">
      <alignment vertical="top" wrapText="1"/>
    </xf>
    <xf numFmtId="0" fontId="2" fillId="3" borderId="31" xfId="0" applyFont="1" applyFill="1" applyBorder="1" applyAlignment="1">
      <alignment vertical="top" wrapText="1"/>
    </xf>
    <xf numFmtId="0" fontId="2" fillId="3" borderId="32" xfId="0" applyFont="1" applyFill="1" applyBorder="1" applyAlignment="1">
      <alignment vertical="top" wrapText="1"/>
    </xf>
    <xf numFmtId="0" fontId="2" fillId="3" borderId="9" xfId="0" applyFont="1" applyFill="1" applyBorder="1" applyAlignment="1">
      <alignment vertical="center"/>
    </xf>
    <xf numFmtId="0" fontId="2" fillId="3" borderId="0" xfId="0" applyFont="1" applyFill="1" applyBorder="1" applyAlignment="1">
      <alignment vertical="center"/>
    </xf>
    <xf numFmtId="0" fontId="2" fillId="3" borderId="10" xfId="0" applyFont="1" applyFill="1" applyBorder="1" applyAlignment="1">
      <alignment vertical="center"/>
    </xf>
    <xf numFmtId="0" fontId="2" fillId="2" borderId="9" xfId="0" applyFont="1" applyFill="1" applyBorder="1" applyAlignment="1">
      <alignment vertical="top"/>
    </xf>
    <xf numFmtId="0" fontId="13" fillId="0" borderId="0" xfId="0" applyFont="1" applyBorder="1" applyAlignment="1">
      <alignment vertical="top"/>
    </xf>
    <xf numFmtId="0" fontId="13" fillId="0" borderId="10" xfId="0" applyFont="1" applyBorder="1" applyAlignment="1">
      <alignment vertical="top"/>
    </xf>
    <xf numFmtId="0" fontId="8" fillId="3" borderId="46" xfId="0" applyFont="1" applyFill="1" applyBorder="1" applyAlignment="1">
      <alignment horizontal="left" vertical="center" shrinkToFit="1"/>
    </xf>
    <xf numFmtId="0" fontId="8" fillId="3" borderId="47" xfId="0" applyFont="1" applyFill="1" applyBorder="1" applyAlignment="1">
      <alignment horizontal="left" vertical="center" shrinkToFit="1"/>
    </xf>
    <xf numFmtId="0" fontId="8" fillId="2" borderId="20" xfId="0" applyFont="1" applyFill="1" applyBorder="1" applyAlignment="1">
      <alignment horizontal="center" vertical="center"/>
    </xf>
    <xf numFmtId="0" fontId="12" fillId="2" borderId="33" xfId="0" applyFont="1" applyFill="1" applyBorder="1" applyAlignment="1">
      <alignment vertical="top" wrapText="1"/>
    </xf>
    <xf numFmtId="0" fontId="14" fillId="0" borderId="18" xfId="0" applyFont="1" applyBorder="1" applyAlignment="1">
      <alignment vertical="top"/>
    </xf>
    <xf numFmtId="0" fontId="14" fillId="0" borderId="34" xfId="0" applyFont="1" applyBorder="1" applyAlignment="1">
      <alignment vertical="top"/>
    </xf>
    <xf numFmtId="0" fontId="14" fillId="0" borderId="0" xfId="0" applyFont="1" applyBorder="1" applyAlignment="1">
      <alignment vertical="top"/>
    </xf>
    <xf numFmtId="0" fontId="0" fillId="0" borderId="9" xfId="0" applyBorder="1" applyAlignment="1">
      <alignment vertical="top"/>
    </xf>
    <xf numFmtId="0" fontId="9" fillId="3" borderId="11" xfId="0" applyFont="1" applyFill="1" applyBorder="1">
      <alignment vertical="center"/>
    </xf>
    <xf numFmtId="0" fontId="9" fillId="3" borderId="39" xfId="0" applyFont="1" applyFill="1" applyBorder="1">
      <alignment vertical="center"/>
    </xf>
    <xf numFmtId="0" fontId="9" fillId="3" borderId="40" xfId="0" applyFont="1" applyFill="1" applyBorder="1">
      <alignment vertical="center"/>
    </xf>
    <xf numFmtId="0" fontId="9" fillId="3" borderId="41" xfId="0" applyFont="1" applyFill="1" applyBorder="1">
      <alignment vertical="center"/>
    </xf>
    <xf numFmtId="0" fontId="2" fillId="3" borderId="9" xfId="0" applyFont="1" applyFill="1" applyBorder="1" applyAlignment="1">
      <alignment vertical="top" wrapText="1"/>
    </xf>
    <xf numFmtId="0" fontId="2" fillId="3" borderId="0" xfId="0" applyFont="1" applyFill="1" applyBorder="1" applyAlignment="1">
      <alignment vertical="top" wrapText="1"/>
    </xf>
    <xf numFmtId="0" fontId="2" fillId="3" borderId="10" xfId="0" applyFont="1" applyFill="1" applyBorder="1" applyAlignment="1">
      <alignment vertical="top" wrapText="1"/>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3" borderId="53" xfId="0" applyFont="1" applyFill="1" applyBorder="1" applyAlignment="1">
      <alignment horizontal="center" vertical="center" shrinkToFit="1"/>
    </xf>
    <xf numFmtId="0" fontId="8" fillId="3" borderId="54" xfId="0"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53" xfId="0" applyFont="1" applyFill="1" applyBorder="1" applyAlignment="1">
      <alignment horizontal="left" vertical="center" shrinkToFit="1"/>
    </xf>
    <xf numFmtId="0" fontId="8" fillId="3" borderId="54" xfId="0" applyFont="1" applyFill="1" applyBorder="1" applyAlignment="1">
      <alignment horizontal="left" vertical="center" shrinkToFit="1"/>
    </xf>
    <xf numFmtId="0" fontId="8" fillId="2" borderId="55" xfId="0" applyFont="1" applyFill="1" applyBorder="1" applyAlignment="1">
      <alignment horizontal="center" vertical="center"/>
    </xf>
    <xf numFmtId="0" fontId="8" fillId="2" borderId="56" xfId="0" applyFont="1" applyFill="1" applyBorder="1" applyAlignment="1">
      <alignment horizontal="center" vertical="center"/>
    </xf>
    <xf numFmtId="0" fontId="8" fillId="3" borderId="48" xfId="0" applyFont="1" applyFill="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8" fillId="3" borderId="44" xfId="0" applyFont="1" applyFill="1" applyBorder="1" applyAlignment="1">
      <alignment horizontal="left" vertical="center" shrinkToFit="1"/>
    </xf>
    <xf numFmtId="0" fontId="8" fillId="3" borderId="3" xfId="0" applyFont="1" applyFill="1" applyBorder="1" applyAlignment="1">
      <alignment horizontal="left" vertical="top" wrapText="1"/>
    </xf>
    <xf numFmtId="0" fontId="8" fillId="3" borderId="34"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51" xfId="0" applyFont="1" applyFill="1" applyBorder="1" applyAlignment="1">
      <alignment horizontal="left" vertical="top" wrapText="1"/>
    </xf>
    <xf numFmtId="0" fontId="8" fillId="3" borderId="32" xfId="0" applyFont="1" applyFill="1" applyBorder="1" applyAlignment="1">
      <alignment horizontal="left" vertical="top" wrapText="1"/>
    </xf>
    <xf numFmtId="0" fontId="8" fillId="3" borderId="1" xfId="0" applyFont="1" applyFill="1" applyBorder="1" applyAlignment="1">
      <alignment horizontal="center" vertical="center" shrinkToFit="1"/>
    </xf>
    <xf numFmtId="0" fontId="8" fillId="2" borderId="35" xfId="0" applyFont="1" applyFill="1" applyBorder="1" applyAlignment="1">
      <alignment horizontal="center" vertical="center"/>
    </xf>
    <xf numFmtId="0" fontId="0" fillId="0" borderId="36"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8" fillId="3" borderId="38" xfId="0" applyFont="1" applyFill="1" applyBorder="1" applyAlignment="1">
      <alignment horizontal="left" vertical="center" shrinkToFit="1"/>
    </xf>
    <xf numFmtId="0" fontId="12" fillId="2" borderId="57"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5" xfId="0" applyFont="1" applyFill="1" applyBorder="1" applyAlignment="1">
      <alignment horizontal="left" vertical="center"/>
    </xf>
    <xf numFmtId="0" fontId="8" fillId="2" borderId="15" xfId="0" applyFont="1" applyFill="1" applyBorder="1" applyAlignment="1">
      <alignment horizontal="right" vertical="center"/>
    </xf>
    <xf numFmtId="0" fontId="8" fillId="2" borderId="57"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51" xfId="0" applyFont="1" applyFill="1" applyBorder="1" applyAlignment="1">
      <alignment horizontal="right" vertical="center"/>
    </xf>
    <xf numFmtId="0" fontId="8" fillId="2" borderId="31" xfId="0" applyFont="1" applyFill="1" applyBorder="1" applyAlignment="1">
      <alignment horizontal="right" vertical="center"/>
    </xf>
    <xf numFmtId="0" fontId="7" fillId="2" borderId="0" xfId="0" applyFont="1" applyFill="1">
      <alignment vertical="center"/>
    </xf>
    <xf numFmtId="0" fontId="18" fillId="2" borderId="31" xfId="0" applyFont="1" applyFill="1" applyBorder="1" applyAlignment="1" applyProtection="1">
      <alignment horizontal="center" vertical="center"/>
      <protection locked="0"/>
    </xf>
    <xf numFmtId="0" fontId="8" fillId="2" borderId="9"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7" xfId="0" applyFont="1" applyFill="1" applyBorder="1" applyAlignment="1">
      <alignment horizontal="center" vertical="center"/>
    </xf>
    <xf numFmtId="0" fontId="8" fillId="3" borderId="4" xfId="0" applyFont="1" applyFill="1" applyBorder="1" applyAlignment="1">
      <alignment horizontal="left" vertical="top" wrapText="1"/>
    </xf>
    <xf numFmtId="0" fontId="8" fillId="3" borderId="44" xfId="0" applyFont="1" applyFill="1" applyBorder="1" applyAlignment="1">
      <alignment horizontal="left" vertical="top" wrapText="1"/>
    </xf>
    <xf numFmtId="0" fontId="8" fillId="3" borderId="14" xfId="0" applyFont="1" applyFill="1" applyBorder="1" applyAlignment="1">
      <alignment horizontal="left" vertical="center" shrinkToFit="1"/>
    </xf>
    <xf numFmtId="0" fontId="8" fillId="3" borderId="2" xfId="0" applyFont="1" applyFill="1" applyBorder="1" applyAlignment="1">
      <alignment horizontal="left" vertical="center" shrinkToFit="1"/>
    </xf>
    <xf numFmtId="0" fontId="8" fillId="2" borderId="35" xfId="0" applyFont="1" applyFill="1" applyBorder="1" applyAlignment="1">
      <alignment horizontal="center" vertical="center" wrapText="1"/>
    </xf>
    <xf numFmtId="0" fontId="8" fillId="3" borderId="0" xfId="0" applyFont="1" applyFill="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8" fillId="3" borderId="31" xfId="0" applyFont="1" applyFill="1" applyBorder="1" applyAlignment="1">
      <alignment vertical="center" wrapText="1"/>
    </xf>
    <xf numFmtId="0" fontId="8" fillId="3" borderId="32" xfId="0" applyFont="1" applyFill="1" applyBorder="1" applyAlignment="1">
      <alignment vertical="center" wrapText="1"/>
    </xf>
    <xf numFmtId="0" fontId="15" fillId="2" borderId="0" xfId="0" applyFont="1" applyFill="1" applyProtection="1">
      <alignment vertical="center"/>
      <protection locked="0"/>
    </xf>
    <xf numFmtId="0" fontId="7" fillId="3" borderId="15" xfId="0" applyFont="1" applyFill="1" applyBorder="1" applyAlignment="1" applyProtection="1">
      <alignment vertical="center" shrinkToFit="1"/>
      <protection locked="0"/>
    </xf>
    <xf numFmtId="0" fontId="7" fillId="3" borderId="0" xfId="0" applyFont="1" applyFill="1" applyBorder="1" applyAlignment="1" applyProtection="1">
      <alignment vertical="center" shrinkToFit="1"/>
      <protection locked="0"/>
    </xf>
    <xf numFmtId="0" fontId="7" fillId="3" borderId="15" xfId="0" applyFont="1" applyFill="1" applyBorder="1" applyAlignment="1" applyProtection="1">
      <alignment vertical="top" shrinkToFit="1"/>
      <protection locked="0"/>
    </xf>
    <xf numFmtId="0" fontId="7" fillId="3" borderId="0" xfId="0" applyFont="1" applyFill="1" applyBorder="1" applyAlignment="1" applyProtection="1">
      <alignment vertical="top" shrinkToFit="1"/>
      <protection locked="0"/>
    </xf>
    <xf numFmtId="0" fontId="7" fillId="3" borderId="15"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protection locked="0"/>
    </xf>
    <xf numFmtId="0" fontId="7" fillId="3" borderId="19" xfId="0" applyFont="1" applyFill="1" applyBorder="1" applyAlignment="1" applyProtection="1">
      <alignment vertical="center" wrapText="1"/>
      <protection locked="0"/>
    </xf>
    <xf numFmtId="0" fontId="7" fillId="3" borderId="4" xfId="0" applyFont="1" applyFill="1" applyBorder="1" applyAlignment="1" applyProtection="1">
      <alignment vertical="center" shrinkToFit="1"/>
      <protection locked="0"/>
    </xf>
    <xf numFmtId="0" fontId="7" fillId="3" borderId="6" xfId="0" applyFont="1" applyFill="1" applyBorder="1" applyAlignment="1" applyProtection="1">
      <alignment vertical="center" shrinkToFit="1"/>
      <protection locked="0"/>
    </xf>
    <xf numFmtId="0" fontId="7" fillId="3" borderId="4" xfId="0" applyFont="1" applyFill="1" applyBorder="1" applyAlignment="1" applyProtection="1">
      <alignment vertical="top" shrinkToFit="1"/>
      <protection locked="0"/>
    </xf>
    <xf numFmtId="0" fontId="7" fillId="3" borderId="6" xfId="0" applyFont="1" applyFill="1" applyBorder="1" applyAlignment="1" applyProtection="1">
      <alignment vertical="top" shrinkToFit="1"/>
      <protection locked="0"/>
    </xf>
    <xf numFmtId="0" fontId="7" fillId="3" borderId="4" xfId="0" applyFont="1" applyFill="1" applyBorder="1" applyAlignment="1" applyProtection="1">
      <alignment vertical="center" wrapText="1"/>
      <protection locked="0"/>
    </xf>
    <xf numFmtId="0" fontId="7" fillId="3" borderId="6" xfId="0" applyFont="1" applyFill="1" applyBorder="1" applyAlignment="1" applyProtection="1">
      <alignment vertical="center" wrapText="1"/>
      <protection locked="0"/>
    </xf>
    <xf numFmtId="0" fontId="7" fillId="3" borderId="7" xfId="0" applyFont="1" applyFill="1" applyBorder="1" applyAlignment="1" applyProtection="1">
      <alignment vertical="center" wrapText="1"/>
      <protection locked="0"/>
    </xf>
    <xf numFmtId="0" fontId="7" fillId="3" borderId="4"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15" fillId="2" borderId="0" xfId="0" applyFont="1" applyFill="1" applyBorder="1" applyProtection="1">
      <alignment vertical="center"/>
      <protection locked="0"/>
    </xf>
    <xf numFmtId="0" fontId="7" fillId="2" borderId="0" xfId="0" applyFont="1" applyFill="1" applyAlignment="1" applyProtection="1">
      <alignment horizontal="right" vertical="center"/>
      <protection locked="0"/>
    </xf>
    <xf numFmtId="0" fontId="0" fillId="0" borderId="0" xfId="0" applyAlignment="1">
      <alignment horizontal="right" vertical="center"/>
    </xf>
    <xf numFmtId="0" fontId="7" fillId="2" borderId="14" xfId="0" applyFont="1" applyFill="1" applyBorder="1" applyProtection="1">
      <alignment vertical="center"/>
      <protection locked="0"/>
    </xf>
    <xf numFmtId="0" fontId="7" fillId="2" borderId="1" xfId="0" applyFont="1" applyFill="1" applyBorder="1" applyProtection="1">
      <alignment vertical="center"/>
      <protection locked="0"/>
    </xf>
    <xf numFmtId="0" fontId="7" fillId="2" borderId="2" xfId="0" applyFont="1" applyFill="1" applyBorder="1" applyProtection="1">
      <alignment vertical="center"/>
      <protection locked="0"/>
    </xf>
    <xf numFmtId="176" fontId="7" fillId="3" borderId="1" xfId="0" applyNumberFormat="1" applyFont="1" applyFill="1" applyBorder="1" applyAlignment="1" applyProtection="1">
      <alignment horizontal="right" vertical="center"/>
      <protection locked="0"/>
    </xf>
    <xf numFmtId="176" fontId="7" fillId="3" borderId="2" xfId="0" applyNumberFormat="1" applyFont="1" applyFill="1" applyBorder="1" applyAlignment="1" applyProtection="1">
      <alignment horizontal="right" vertical="center"/>
      <protection locked="0"/>
    </xf>
    <xf numFmtId="177" fontId="7" fillId="3" borderId="16" xfId="0" applyNumberFormat="1" applyFont="1" applyFill="1" applyBorder="1" applyAlignment="1" applyProtection="1">
      <alignment horizontal="right" vertical="center"/>
      <protection locked="0"/>
    </xf>
    <xf numFmtId="176" fontId="7" fillId="2" borderId="16" xfId="0" applyNumberFormat="1" applyFont="1" applyFill="1" applyBorder="1" applyAlignment="1" applyProtection="1">
      <alignment horizontal="right" vertical="center"/>
    </xf>
    <xf numFmtId="0" fontId="7" fillId="2" borderId="0" xfId="0" applyFont="1" applyFill="1" applyAlignment="1" applyProtection="1">
      <alignment horizontal="left" vertical="center"/>
      <protection locked="0"/>
    </xf>
    <xf numFmtId="0" fontId="18" fillId="2" borderId="0" xfId="0" applyFont="1" applyFill="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3" xfId="0" applyFont="1" applyFill="1" applyBorder="1" applyAlignment="1" applyProtection="1">
      <alignment vertical="top"/>
      <protection locked="0"/>
    </xf>
    <xf numFmtId="0" fontId="7" fillId="2" borderId="18" xfId="0" applyFont="1" applyFill="1" applyBorder="1" applyAlignment="1" applyProtection="1">
      <alignment vertical="top"/>
      <protection locked="0"/>
    </xf>
    <xf numFmtId="0" fontId="7" fillId="2" borderId="5" xfId="0" applyFont="1" applyFill="1" applyBorder="1" applyAlignment="1" applyProtection="1">
      <alignment vertical="top"/>
      <protection locked="0"/>
    </xf>
    <xf numFmtId="0" fontId="7" fillId="2" borderId="15" xfId="0" applyFont="1" applyFill="1" applyBorder="1" applyAlignment="1" applyProtection="1">
      <alignment vertical="top"/>
      <protection locked="0"/>
    </xf>
    <xf numFmtId="0" fontId="7" fillId="2" borderId="0" xfId="0" applyFont="1" applyFill="1" applyBorder="1" applyAlignment="1" applyProtection="1">
      <alignment vertical="top"/>
      <protection locked="0"/>
    </xf>
    <xf numFmtId="0" fontId="7" fillId="2" borderId="19" xfId="0" applyFont="1" applyFill="1" applyBorder="1" applyAlignment="1" applyProtection="1">
      <alignment vertical="top"/>
      <protection locked="0"/>
    </xf>
    <xf numFmtId="0" fontId="7" fillId="2" borderId="4" xfId="0" applyFont="1" applyFill="1" applyBorder="1" applyAlignment="1" applyProtection="1">
      <alignment vertical="top"/>
      <protection locked="0"/>
    </xf>
    <xf numFmtId="0" fontId="7" fillId="2" borderId="6" xfId="0" applyFont="1" applyFill="1" applyBorder="1" applyAlignment="1" applyProtection="1">
      <alignment vertical="top"/>
      <protection locked="0"/>
    </xf>
    <xf numFmtId="0" fontId="7" fillId="2" borderId="7" xfId="0" applyFont="1" applyFill="1" applyBorder="1" applyAlignment="1" applyProtection="1">
      <alignment vertical="top"/>
      <protection locked="0"/>
    </xf>
    <xf numFmtId="0" fontId="7" fillId="2" borderId="3" xfId="0" applyFont="1" applyFill="1" applyBorder="1" applyAlignment="1" applyProtection="1">
      <alignment vertical="top" wrapText="1"/>
      <protection locked="0"/>
    </xf>
    <xf numFmtId="0" fontId="7" fillId="2" borderId="18" xfId="0" applyFont="1" applyFill="1" applyBorder="1" applyAlignment="1" applyProtection="1">
      <alignment vertical="top" wrapText="1"/>
      <protection locked="0"/>
    </xf>
    <xf numFmtId="0" fontId="7" fillId="2" borderId="5" xfId="0" applyFont="1" applyFill="1" applyBorder="1" applyAlignment="1" applyProtection="1">
      <alignment vertical="top" wrapText="1"/>
      <protection locked="0"/>
    </xf>
    <xf numFmtId="0" fontId="7" fillId="2" borderId="15"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19"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0" fontId="7" fillId="2" borderId="3" xfId="0" applyFont="1" applyFill="1" applyBorder="1" applyAlignment="1" applyProtection="1">
      <alignment vertical="top" wrapText="1"/>
    </xf>
    <xf numFmtId="0" fontId="7" fillId="2" borderId="18" xfId="0" applyFont="1" applyFill="1" applyBorder="1" applyAlignment="1" applyProtection="1">
      <alignment vertical="top" wrapText="1"/>
    </xf>
    <xf numFmtId="0" fontId="7" fillId="2" borderId="5" xfId="0" applyFont="1" applyFill="1" applyBorder="1" applyAlignment="1" applyProtection="1">
      <alignment vertical="top" wrapText="1"/>
    </xf>
    <xf numFmtId="0" fontId="7" fillId="2" borderId="15"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19" xfId="0" applyFont="1" applyFill="1" applyBorder="1" applyAlignment="1" applyProtection="1">
      <alignment vertical="top" wrapText="1"/>
    </xf>
    <xf numFmtId="0" fontId="7" fillId="2" borderId="4" xfId="0" applyFont="1" applyFill="1" applyBorder="1" applyAlignment="1" applyProtection="1">
      <alignment vertical="top" wrapText="1"/>
    </xf>
    <xf numFmtId="0" fontId="7" fillId="2" borderId="6" xfId="0" applyFont="1" applyFill="1" applyBorder="1" applyAlignment="1" applyProtection="1">
      <alignment vertical="top" wrapText="1"/>
    </xf>
    <xf numFmtId="0" fontId="7" fillId="2" borderId="7" xfId="0" applyFont="1" applyFill="1" applyBorder="1" applyAlignment="1" applyProtection="1">
      <alignment vertical="top" wrapText="1"/>
    </xf>
    <xf numFmtId="0" fontId="7" fillId="2" borderId="3" xfId="0" applyFont="1" applyFill="1" applyBorder="1" applyAlignment="1" applyProtection="1">
      <alignment vertical="top"/>
    </xf>
    <xf numFmtId="0" fontId="7" fillId="2" borderId="18" xfId="0" applyFont="1" applyFill="1" applyBorder="1" applyAlignment="1" applyProtection="1">
      <alignment vertical="top"/>
    </xf>
    <xf numFmtId="0" fontId="7" fillId="2" borderId="5" xfId="0" applyFont="1" applyFill="1" applyBorder="1" applyAlignment="1" applyProtection="1">
      <alignment vertical="top"/>
    </xf>
    <xf numFmtId="0" fontId="7" fillId="2" borderId="15" xfId="0" applyFont="1" applyFill="1" applyBorder="1" applyAlignment="1" applyProtection="1">
      <alignment vertical="top"/>
    </xf>
    <xf numFmtId="0" fontId="7" fillId="2" borderId="0" xfId="0" applyFont="1" applyFill="1" applyBorder="1" applyAlignment="1" applyProtection="1">
      <alignment vertical="top"/>
    </xf>
    <xf numFmtId="0" fontId="7" fillId="2" borderId="19" xfId="0" applyFont="1" applyFill="1" applyBorder="1" applyAlignment="1" applyProtection="1">
      <alignment vertical="top"/>
    </xf>
    <xf numFmtId="0" fontId="7" fillId="2" borderId="4" xfId="0" applyFont="1" applyFill="1" applyBorder="1" applyAlignment="1" applyProtection="1">
      <alignment vertical="top"/>
    </xf>
    <xf numFmtId="0" fontId="7" fillId="2" borderId="6" xfId="0" applyFont="1" applyFill="1" applyBorder="1" applyAlignment="1" applyProtection="1">
      <alignment vertical="top"/>
    </xf>
    <xf numFmtId="0" fontId="7" fillId="2" borderId="7" xfId="0" applyFont="1" applyFill="1" applyBorder="1" applyAlignment="1" applyProtection="1">
      <alignment vertical="top"/>
    </xf>
    <xf numFmtId="177" fontId="7" fillId="3" borderId="14" xfId="0" applyNumberFormat="1" applyFont="1" applyFill="1" applyBorder="1" applyAlignment="1" applyProtection="1">
      <alignment horizontal="right" vertical="center"/>
    </xf>
    <xf numFmtId="177" fontId="7" fillId="3" borderId="1" xfId="0" applyNumberFormat="1" applyFont="1" applyFill="1" applyBorder="1" applyAlignment="1" applyProtection="1">
      <alignment horizontal="right" vertical="center"/>
    </xf>
    <xf numFmtId="177" fontId="7" fillId="3" borderId="2" xfId="0" applyNumberFormat="1" applyFont="1" applyFill="1" applyBorder="1" applyAlignment="1" applyProtection="1">
      <alignment horizontal="right" vertical="center"/>
    </xf>
    <xf numFmtId="0" fontId="7" fillId="2" borderId="14" xfId="0" applyFont="1" applyFill="1" applyBorder="1" applyAlignment="1" applyProtection="1">
      <alignment horizontal="center" vertical="distributed"/>
      <protection locked="0"/>
    </xf>
    <xf numFmtId="0" fontId="7" fillId="2" borderId="1" xfId="0" applyFont="1" applyFill="1" applyBorder="1" applyAlignment="1" applyProtection="1">
      <alignment horizontal="center" vertical="distributed"/>
      <protection locked="0"/>
    </xf>
    <xf numFmtId="0" fontId="7" fillId="2" borderId="2" xfId="0" applyFont="1" applyFill="1" applyBorder="1" applyAlignment="1" applyProtection="1">
      <alignment horizontal="center" vertical="distributed"/>
      <protection locked="0"/>
    </xf>
    <xf numFmtId="0" fontId="7" fillId="2" borderId="14"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38" fontId="7" fillId="3" borderId="3" xfId="2" applyFont="1" applyFill="1" applyBorder="1" applyAlignment="1" applyProtection="1">
      <alignment horizontal="right" vertical="center"/>
      <protection locked="0"/>
    </xf>
    <xf numFmtId="38" fontId="7" fillId="3" borderId="18" xfId="2" applyFont="1" applyFill="1" applyBorder="1" applyAlignment="1" applyProtection="1">
      <alignment horizontal="right" vertical="center"/>
      <protection locked="0"/>
    </xf>
    <xf numFmtId="38" fontId="7" fillId="3" borderId="5" xfId="2" applyFont="1" applyFill="1" applyBorder="1" applyAlignment="1" applyProtection="1">
      <alignment horizontal="right" vertical="center"/>
      <protection locked="0"/>
    </xf>
    <xf numFmtId="0" fontId="7" fillId="3" borderId="3" xfId="0" applyFont="1" applyFill="1" applyBorder="1" applyProtection="1">
      <alignment vertical="center"/>
      <protection locked="0"/>
    </xf>
    <xf numFmtId="0" fontId="7" fillId="3" borderId="18" xfId="0" applyFont="1" applyFill="1" applyBorder="1" applyProtection="1">
      <alignment vertical="center"/>
      <protection locked="0"/>
    </xf>
    <xf numFmtId="0" fontId="7" fillId="3" borderId="5" xfId="0" applyFont="1" applyFill="1" applyBorder="1" applyProtection="1">
      <alignment vertical="center"/>
      <protection locked="0"/>
    </xf>
    <xf numFmtId="0" fontId="7" fillId="3" borderId="15"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18" xfId="0" applyFont="1" applyFill="1" applyBorder="1" applyAlignment="1" applyProtection="1">
      <alignment horizontal="left" vertical="center" wrapText="1"/>
      <protection locked="0"/>
    </xf>
    <xf numFmtId="0" fontId="7" fillId="3" borderId="3" xfId="0" applyFont="1" applyFill="1" applyBorder="1" applyAlignment="1" applyProtection="1">
      <alignment vertical="center" wrapText="1"/>
      <protection locked="0"/>
    </xf>
    <xf numFmtId="0" fontId="7" fillId="3" borderId="18" xfId="0" applyFont="1" applyFill="1" applyBorder="1" applyAlignment="1" applyProtection="1">
      <alignment vertical="center" wrapText="1"/>
      <protection locked="0"/>
    </xf>
    <xf numFmtId="0" fontId="7" fillId="3" borderId="3" xfId="0" applyFont="1" applyFill="1" applyBorder="1" applyAlignment="1" applyProtection="1">
      <alignment vertical="center" shrinkToFit="1"/>
      <protection locked="0"/>
    </xf>
    <xf numFmtId="0" fontId="7" fillId="3" borderId="18" xfId="0" applyFont="1" applyFill="1" applyBorder="1" applyAlignment="1" applyProtection="1">
      <alignment vertical="center" shrinkToFit="1"/>
      <protection locked="0"/>
    </xf>
    <xf numFmtId="0" fontId="7" fillId="3" borderId="3" xfId="0" applyFont="1" applyFill="1" applyBorder="1" applyAlignment="1" applyProtection="1">
      <alignment vertical="top" shrinkToFit="1"/>
      <protection locked="0"/>
    </xf>
    <xf numFmtId="0" fontId="7" fillId="3" borderId="18" xfId="0" applyFont="1" applyFill="1" applyBorder="1" applyAlignment="1" applyProtection="1">
      <alignment vertical="top" shrinkToFit="1"/>
      <protection locked="0"/>
    </xf>
    <xf numFmtId="0" fontId="7" fillId="3" borderId="5" xfId="0" applyFont="1" applyFill="1" applyBorder="1" applyAlignment="1" applyProtection="1">
      <alignment vertical="center" wrapText="1"/>
      <protection locked="0"/>
    </xf>
    <xf numFmtId="38" fontId="7" fillId="3" borderId="15" xfId="2" applyFont="1" applyFill="1" applyBorder="1" applyAlignment="1" applyProtection="1">
      <alignment horizontal="right" vertical="center"/>
      <protection locked="0"/>
    </xf>
    <xf numFmtId="38" fontId="7" fillId="3" borderId="0" xfId="2" applyFont="1" applyFill="1" applyBorder="1" applyAlignment="1" applyProtection="1">
      <alignment horizontal="right" vertical="center"/>
      <protection locked="0"/>
    </xf>
    <xf numFmtId="38" fontId="7" fillId="3" borderId="19" xfId="2" applyFont="1" applyFill="1" applyBorder="1" applyAlignment="1" applyProtection="1">
      <alignment horizontal="right" vertical="center"/>
      <protection locked="0"/>
    </xf>
    <xf numFmtId="0" fontId="7" fillId="3" borderId="15"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9" xfId="0" applyFont="1" applyFill="1" applyBorder="1" applyProtection="1">
      <alignment vertical="center"/>
      <protection locked="0"/>
    </xf>
    <xf numFmtId="176" fontId="7" fillId="2" borderId="14" xfId="0" applyNumberFormat="1" applyFont="1" applyFill="1" applyBorder="1" applyAlignment="1" applyProtection="1">
      <alignment horizontal="right" vertical="center"/>
      <protection locked="0"/>
    </xf>
    <xf numFmtId="176" fontId="7" fillId="2" borderId="1" xfId="0" applyNumberFormat="1" applyFont="1" applyFill="1" applyBorder="1" applyAlignment="1" applyProtection="1">
      <alignment horizontal="right" vertical="center"/>
      <protection locked="0"/>
    </xf>
    <xf numFmtId="176" fontId="7" fillId="2" borderId="2" xfId="0" applyNumberFormat="1" applyFont="1" applyFill="1" applyBorder="1" applyAlignment="1" applyProtection="1">
      <alignment horizontal="right" vertical="center"/>
      <protection locked="0"/>
    </xf>
    <xf numFmtId="38" fontId="7" fillId="3" borderId="4" xfId="2" applyFont="1" applyFill="1" applyBorder="1" applyAlignment="1" applyProtection="1">
      <alignment horizontal="right" vertical="center"/>
      <protection locked="0"/>
    </xf>
    <xf numFmtId="38" fontId="7" fillId="3" borderId="6" xfId="2" applyFont="1" applyFill="1" applyBorder="1" applyAlignment="1" applyProtection="1">
      <alignment horizontal="right" vertical="center"/>
      <protection locked="0"/>
    </xf>
    <xf numFmtId="38" fontId="7" fillId="3" borderId="7" xfId="2" applyFont="1" applyFill="1" applyBorder="1" applyAlignment="1" applyProtection="1">
      <alignment horizontal="right" vertical="center"/>
      <protection locked="0"/>
    </xf>
    <xf numFmtId="0" fontId="4" fillId="2" borderId="17" xfId="5" applyFont="1" applyFill="1" applyBorder="1" applyAlignment="1" applyProtection="1">
      <alignment vertical="center" wrapText="1"/>
    </xf>
    <xf numFmtId="0" fontId="0" fillId="0" borderId="58" xfId="0" applyBorder="1" applyAlignment="1">
      <alignment vertical="center" wrapText="1"/>
    </xf>
    <xf numFmtId="0" fontId="4" fillId="2" borderId="16" xfId="5" applyFont="1" applyFill="1" applyBorder="1" applyAlignment="1" applyProtection="1">
      <alignment vertical="center" wrapText="1"/>
    </xf>
    <xf numFmtId="0" fontId="0" fillId="0" borderId="16" xfId="0" applyBorder="1" applyAlignment="1">
      <alignment vertical="center" wrapText="1"/>
    </xf>
    <xf numFmtId="0" fontId="4" fillId="2" borderId="16" xfId="5" applyFont="1" applyFill="1" applyBorder="1" applyAlignment="1" applyProtection="1">
      <alignment horizontal="center" vertical="center"/>
    </xf>
    <xf numFmtId="0" fontId="0" fillId="0" borderId="16" xfId="0" applyBorder="1" applyAlignment="1">
      <alignment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O178"/>
  <sheetViews>
    <sheetView showGridLines="0" tabSelected="1" view="pageBreakPreview" zoomScale="130" zoomScaleNormal="130" zoomScaleSheetLayoutView="130" workbookViewId="0">
      <selection activeCell="C5" sqref="C5:J5"/>
    </sheetView>
  </sheetViews>
  <sheetFormatPr defaultColWidth="9" defaultRowHeight="13.2" x14ac:dyDescent="0.2"/>
  <cols>
    <col min="1" max="1" width="6.21875" style="3" customWidth="1"/>
    <col min="2" max="2" width="9.6640625" style="3" customWidth="1"/>
    <col min="3" max="3" width="9" style="3"/>
    <col min="4" max="4" width="10.33203125" style="3" customWidth="1"/>
    <col min="5" max="5" width="11" style="3" customWidth="1"/>
    <col min="6" max="7" width="7" style="3" customWidth="1"/>
    <col min="8" max="8" width="11" style="3" customWidth="1"/>
    <col min="9" max="9" width="7" style="3" customWidth="1"/>
    <col min="10" max="10" width="10.6640625" style="3" customWidth="1"/>
    <col min="11" max="16384" width="9" style="2"/>
  </cols>
  <sheetData>
    <row r="1" spans="1:12" x14ac:dyDescent="0.2">
      <c r="A1" s="277" t="s">
        <v>159</v>
      </c>
      <c r="B1" s="277"/>
      <c r="C1" s="277"/>
      <c r="D1" s="277"/>
      <c r="E1" s="277"/>
      <c r="F1" s="277"/>
      <c r="G1" s="277"/>
      <c r="H1" s="277"/>
      <c r="I1" s="277"/>
      <c r="J1" s="277"/>
    </row>
    <row r="2" spans="1:12" x14ac:dyDescent="0.2">
      <c r="K2" s="109"/>
      <c r="L2" s="109"/>
    </row>
    <row r="3" spans="1:12" ht="13.8" thickBot="1" x14ac:dyDescent="0.25">
      <c r="A3" s="278" t="s">
        <v>156</v>
      </c>
      <c r="B3" s="278"/>
      <c r="C3" s="278"/>
      <c r="D3" s="278"/>
      <c r="E3" s="278"/>
      <c r="F3" s="278"/>
      <c r="G3" s="278"/>
      <c r="H3" s="278"/>
      <c r="I3" s="278"/>
      <c r="J3" s="278"/>
      <c r="K3" s="109"/>
      <c r="L3" s="109"/>
    </row>
    <row r="4" spans="1:12" ht="13.8" thickBot="1" x14ac:dyDescent="0.25">
      <c r="A4" s="248" t="s">
        <v>13</v>
      </c>
      <c r="B4" s="249"/>
      <c r="C4" s="236"/>
      <c r="D4" s="237"/>
      <c r="E4" s="237"/>
      <c r="F4" s="237"/>
      <c r="G4" s="237"/>
      <c r="H4" s="237"/>
      <c r="I4" s="237"/>
      <c r="J4" s="238"/>
    </row>
    <row r="5" spans="1:12" ht="13.8" thickBot="1" x14ac:dyDescent="0.25">
      <c r="A5" s="248" t="s">
        <v>126</v>
      </c>
      <c r="B5" s="249"/>
      <c r="C5" s="250"/>
      <c r="D5" s="251"/>
      <c r="E5" s="251"/>
      <c r="F5" s="251"/>
      <c r="G5" s="251"/>
      <c r="H5" s="251"/>
      <c r="I5" s="251"/>
      <c r="J5" s="252"/>
    </row>
    <row r="6" spans="1:12" x14ac:dyDescent="0.2">
      <c r="A6" s="260" t="s">
        <v>63</v>
      </c>
      <c r="B6" s="272"/>
      <c r="C6" s="239" t="s">
        <v>64</v>
      </c>
      <c r="D6" s="240"/>
      <c r="E6" s="240"/>
      <c r="F6" s="240"/>
      <c r="G6" s="240"/>
      <c r="H6" s="240"/>
      <c r="I6" s="240"/>
      <c r="J6" s="241"/>
    </row>
    <row r="7" spans="1:12" x14ac:dyDescent="0.2">
      <c r="A7" s="279"/>
      <c r="B7" s="280"/>
      <c r="C7" s="160" t="s">
        <v>14</v>
      </c>
      <c r="D7" s="178"/>
      <c r="E7" s="160" t="s">
        <v>15</v>
      </c>
      <c r="F7" s="177"/>
      <c r="G7" s="177"/>
      <c r="H7" s="178"/>
      <c r="I7" s="160" t="s">
        <v>16</v>
      </c>
      <c r="J7" s="161"/>
    </row>
    <row r="8" spans="1:12" x14ac:dyDescent="0.2">
      <c r="A8" s="279"/>
      <c r="B8" s="280"/>
      <c r="C8" s="244"/>
      <c r="D8" s="245"/>
      <c r="E8" s="244"/>
      <c r="F8" s="259"/>
      <c r="G8" s="259"/>
      <c r="H8" s="245"/>
      <c r="I8" s="254" t="s">
        <v>58</v>
      </c>
      <c r="J8" s="255"/>
    </row>
    <row r="9" spans="1:12" x14ac:dyDescent="0.2">
      <c r="A9" s="279"/>
      <c r="B9" s="280"/>
      <c r="C9" s="160" t="s">
        <v>18</v>
      </c>
      <c r="D9" s="178"/>
      <c r="E9" s="160" t="s">
        <v>19</v>
      </c>
      <c r="F9" s="178"/>
      <c r="G9" s="160" t="s">
        <v>83</v>
      </c>
      <c r="H9" s="178"/>
      <c r="I9" s="256"/>
      <c r="J9" s="132"/>
    </row>
    <row r="10" spans="1:12" x14ac:dyDescent="0.2">
      <c r="A10" s="279"/>
      <c r="B10" s="280"/>
      <c r="C10" s="244"/>
      <c r="D10" s="245"/>
      <c r="E10" s="244"/>
      <c r="F10" s="245"/>
      <c r="G10" s="285"/>
      <c r="H10" s="286"/>
      <c r="I10" s="283"/>
      <c r="J10" s="284"/>
    </row>
    <row r="11" spans="1:12" x14ac:dyDescent="0.2">
      <c r="A11" s="279"/>
      <c r="B11" s="280"/>
      <c r="C11" s="160" t="s">
        <v>17</v>
      </c>
      <c r="D11" s="177"/>
      <c r="E11" s="177"/>
      <c r="F11" s="177"/>
      <c r="G11" s="177"/>
      <c r="H11" s="177"/>
      <c r="I11" s="177"/>
      <c r="J11" s="161"/>
    </row>
    <row r="12" spans="1:12" x14ac:dyDescent="0.2">
      <c r="A12" s="279"/>
      <c r="B12" s="280"/>
      <c r="C12" s="160" t="s">
        <v>14</v>
      </c>
      <c r="D12" s="178"/>
      <c r="E12" s="160" t="s">
        <v>15</v>
      </c>
      <c r="F12" s="177"/>
      <c r="G12" s="177"/>
      <c r="H12" s="178"/>
      <c r="I12" s="160" t="s">
        <v>82</v>
      </c>
      <c r="J12" s="161"/>
    </row>
    <row r="13" spans="1:12" x14ac:dyDescent="0.2">
      <c r="A13" s="279"/>
      <c r="B13" s="280"/>
      <c r="C13" s="244"/>
      <c r="D13" s="245"/>
      <c r="E13" s="244"/>
      <c r="F13" s="259"/>
      <c r="G13" s="259"/>
      <c r="H13" s="245"/>
      <c r="I13" s="254" t="s">
        <v>58</v>
      </c>
      <c r="J13" s="255"/>
    </row>
    <row r="14" spans="1:12" x14ac:dyDescent="0.2">
      <c r="A14" s="279"/>
      <c r="B14" s="280"/>
      <c r="C14" s="160" t="s">
        <v>18</v>
      </c>
      <c r="D14" s="178"/>
      <c r="E14" s="160" t="s">
        <v>19</v>
      </c>
      <c r="F14" s="178"/>
      <c r="G14" s="160" t="s">
        <v>84</v>
      </c>
      <c r="H14" s="178"/>
      <c r="I14" s="256"/>
      <c r="J14" s="132"/>
    </row>
    <row r="15" spans="1:12" ht="13.8" thickBot="1" x14ac:dyDescent="0.25">
      <c r="A15" s="281"/>
      <c r="B15" s="282"/>
      <c r="C15" s="242"/>
      <c r="D15" s="243"/>
      <c r="E15" s="242"/>
      <c r="F15" s="243"/>
      <c r="G15" s="246"/>
      <c r="H15" s="247"/>
      <c r="I15" s="257"/>
      <c r="J15" s="258"/>
    </row>
    <row r="16" spans="1:12" x14ac:dyDescent="0.2">
      <c r="A16" s="287" t="s">
        <v>81</v>
      </c>
      <c r="B16" s="272"/>
      <c r="C16" s="267" t="s">
        <v>79</v>
      </c>
      <c r="D16" s="268"/>
      <c r="E16" s="268"/>
      <c r="F16" s="268"/>
      <c r="G16" s="268"/>
      <c r="H16" s="268"/>
      <c r="I16" s="268"/>
      <c r="J16" s="269"/>
      <c r="L16" s="18"/>
    </row>
    <row r="17" spans="1:12" x14ac:dyDescent="0.2">
      <c r="A17" s="279"/>
      <c r="B17" s="280"/>
      <c r="C17" s="270" t="s">
        <v>127</v>
      </c>
      <c r="D17" s="140"/>
      <c r="E17" s="288"/>
      <c r="F17" s="289"/>
      <c r="G17" s="289"/>
      <c r="H17" s="289"/>
      <c r="I17" s="289"/>
      <c r="J17" s="290"/>
      <c r="L17" s="18"/>
    </row>
    <row r="18" spans="1:12" ht="13.8" thickBot="1" x14ac:dyDescent="0.25">
      <c r="A18" s="281"/>
      <c r="B18" s="282"/>
      <c r="C18" s="275" t="s">
        <v>80</v>
      </c>
      <c r="D18" s="276"/>
      <c r="E18" s="291"/>
      <c r="F18" s="291"/>
      <c r="G18" s="291"/>
      <c r="H18" s="291"/>
      <c r="I18" s="291"/>
      <c r="J18" s="292"/>
    </row>
    <row r="19" spans="1:12" x14ac:dyDescent="0.2">
      <c r="A19" s="260" t="s">
        <v>20</v>
      </c>
      <c r="B19" s="261"/>
      <c r="C19" s="271" t="s">
        <v>69</v>
      </c>
      <c r="D19" s="272"/>
      <c r="E19" s="239" t="s">
        <v>21</v>
      </c>
      <c r="F19" s="240"/>
      <c r="G19" s="240"/>
      <c r="H19" s="240"/>
      <c r="I19" s="240"/>
      <c r="J19" s="241"/>
    </row>
    <row r="20" spans="1:12" x14ac:dyDescent="0.2">
      <c r="A20" s="262"/>
      <c r="B20" s="263"/>
      <c r="C20" s="273"/>
      <c r="D20" s="274"/>
      <c r="E20" s="47" t="s">
        <v>14</v>
      </c>
      <c r="F20" s="160" t="s">
        <v>22</v>
      </c>
      <c r="G20" s="178"/>
      <c r="H20" s="50" t="s">
        <v>57</v>
      </c>
      <c r="I20" s="160" t="s">
        <v>83</v>
      </c>
      <c r="J20" s="161"/>
    </row>
    <row r="21" spans="1:12" x14ac:dyDescent="0.2">
      <c r="A21" s="262"/>
      <c r="B21" s="263"/>
      <c r="C21" s="170"/>
      <c r="D21" s="174"/>
      <c r="E21" s="187"/>
      <c r="F21" s="170"/>
      <c r="G21" s="174"/>
      <c r="H21" s="45"/>
      <c r="I21" s="170"/>
      <c r="J21" s="171"/>
    </row>
    <row r="22" spans="1:12" x14ac:dyDescent="0.2">
      <c r="A22" s="262"/>
      <c r="B22" s="263"/>
      <c r="C22" s="175"/>
      <c r="D22" s="176"/>
      <c r="E22" s="188"/>
      <c r="F22" s="175"/>
      <c r="G22" s="176"/>
      <c r="H22" s="45"/>
      <c r="I22" s="175"/>
      <c r="J22" s="253"/>
    </row>
    <row r="23" spans="1:12" x14ac:dyDescent="0.2">
      <c r="A23" s="262"/>
      <c r="B23" s="263"/>
      <c r="C23" s="170"/>
      <c r="D23" s="174"/>
      <c r="E23" s="187"/>
      <c r="F23" s="170"/>
      <c r="G23" s="174"/>
      <c r="H23" s="45"/>
      <c r="I23" s="170"/>
      <c r="J23" s="171"/>
    </row>
    <row r="24" spans="1:12" x14ac:dyDescent="0.2">
      <c r="A24" s="262"/>
      <c r="B24" s="263"/>
      <c r="C24" s="175"/>
      <c r="D24" s="176"/>
      <c r="E24" s="188"/>
      <c r="F24" s="175"/>
      <c r="G24" s="176"/>
      <c r="H24" s="45"/>
      <c r="I24" s="175"/>
      <c r="J24" s="253"/>
    </row>
    <row r="25" spans="1:12" x14ac:dyDescent="0.2">
      <c r="A25" s="262"/>
      <c r="B25" s="263"/>
      <c r="C25" s="170"/>
      <c r="D25" s="174"/>
      <c r="E25" s="187"/>
      <c r="F25" s="170"/>
      <c r="G25" s="174"/>
      <c r="H25" s="45"/>
      <c r="I25" s="170"/>
      <c r="J25" s="171"/>
    </row>
    <row r="26" spans="1:12" ht="13.8" thickBot="1" x14ac:dyDescent="0.25">
      <c r="A26" s="264"/>
      <c r="B26" s="265"/>
      <c r="C26" s="172"/>
      <c r="D26" s="184"/>
      <c r="E26" s="266"/>
      <c r="F26" s="172"/>
      <c r="G26" s="184"/>
      <c r="H26" s="46"/>
      <c r="I26" s="172"/>
      <c r="J26" s="173"/>
    </row>
    <row r="27" spans="1:12" x14ac:dyDescent="0.2">
      <c r="A27" s="143" t="s">
        <v>23</v>
      </c>
      <c r="B27" s="144"/>
      <c r="C27" s="144"/>
      <c r="D27" s="144"/>
      <c r="E27" s="144"/>
      <c r="F27" s="144"/>
      <c r="G27" s="144"/>
      <c r="H27" s="144"/>
      <c r="I27" s="144"/>
      <c r="J27" s="145"/>
    </row>
    <row r="28" spans="1:12" x14ac:dyDescent="0.2">
      <c r="A28" s="146" t="s">
        <v>24</v>
      </c>
      <c r="B28" s="147"/>
      <c r="C28" s="147"/>
      <c r="D28" s="147"/>
      <c r="E28" s="147"/>
      <c r="F28" s="147"/>
      <c r="G28" s="147"/>
      <c r="H28" s="147"/>
      <c r="I28" s="147"/>
      <c r="J28" s="148"/>
    </row>
    <row r="29" spans="1:12" ht="97.5" customHeight="1" x14ac:dyDescent="0.2">
      <c r="A29" s="117" t="s">
        <v>136</v>
      </c>
      <c r="B29" s="141"/>
      <c r="C29" s="141"/>
      <c r="D29" s="141"/>
      <c r="E29" s="141"/>
      <c r="F29" s="141"/>
      <c r="G29" s="141"/>
      <c r="H29" s="141"/>
      <c r="I29" s="141"/>
      <c r="J29" s="142"/>
    </row>
    <row r="30" spans="1:12" x14ac:dyDescent="0.2">
      <c r="A30" s="13" t="s">
        <v>25</v>
      </c>
      <c r="B30" s="6"/>
      <c r="C30" s="6"/>
      <c r="D30" s="6"/>
      <c r="E30" s="6"/>
      <c r="F30" s="6"/>
      <c r="G30" s="6"/>
      <c r="H30" s="6"/>
      <c r="I30" s="6"/>
      <c r="J30" s="14"/>
    </row>
    <row r="31" spans="1:12" x14ac:dyDescent="0.2">
      <c r="A31" s="120" t="s">
        <v>147</v>
      </c>
      <c r="B31" s="121"/>
      <c r="C31" s="121"/>
      <c r="D31" s="121"/>
      <c r="E31" s="121"/>
      <c r="F31" s="121"/>
      <c r="G31" s="121"/>
      <c r="H31" s="121"/>
      <c r="I31" s="121"/>
      <c r="J31" s="122"/>
    </row>
    <row r="32" spans="1:12" s="75" customFormat="1" x14ac:dyDescent="0.2">
      <c r="A32" s="120"/>
      <c r="B32" s="121"/>
      <c r="C32" s="121"/>
      <c r="D32" s="121"/>
      <c r="E32" s="121"/>
      <c r="F32" s="121"/>
      <c r="G32" s="121"/>
      <c r="H32" s="121"/>
      <c r="I32" s="121"/>
      <c r="J32" s="122"/>
    </row>
    <row r="33" spans="1:10" s="75" customFormat="1" x14ac:dyDescent="0.2">
      <c r="A33" s="120"/>
      <c r="B33" s="121"/>
      <c r="C33" s="121"/>
      <c r="D33" s="121"/>
      <c r="E33" s="121"/>
      <c r="F33" s="121"/>
      <c r="G33" s="121"/>
      <c r="H33" s="121"/>
      <c r="I33" s="121"/>
      <c r="J33" s="122"/>
    </row>
    <row r="34" spans="1:10" s="75" customFormat="1" x14ac:dyDescent="0.2">
      <c r="A34" s="120"/>
      <c r="B34" s="121"/>
      <c r="C34" s="121"/>
      <c r="D34" s="121"/>
      <c r="E34" s="121"/>
      <c r="F34" s="121"/>
      <c r="G34" s="121"/>
      <c r="H34" s="121"/>
      <c r="I34" s="121"/>
      <c r="J34" s="122"/>
    </row>
    <row r="35" spans="1:10" s="75" customFormat="1" x14ac:dyDescent="0.2">
      <c r="A35" s="120"/>
      <c r="B35" s="121"/>
      <c r="C35" s="121"/>
      <c r="D35" s="121"/>
      <c r="E35" s="121"/>
      <c r="F35" s="121"/>
      <c r="G35" s="121"/>
      <c r="H35" s="121"/>
      <c r="I35" s="121"/>
      <c r="J35" s="122"/>
    </row>
    <row r="36" spans="1:10" s="85" customFormat="1" ht="78.75" customHeight="1" x14ac:dyDescent="0.2">
      <c r="A36" s="117"/>
      <c r="B36" s="118"/>
      <c r="C36" s="118"/>
      <c r="D36" s="118"/>
      <c r="E36" s="118"/>
      <c r="F36" s="118"/>
      <c r="G36" s="118"/>
      <c r="H36" s="118"/>
      <c r="I36" s="118"/>
      <c r="J36" s="119"/>
    </row>
    <row r="37" spans="1:10" s="85" customFormat="1" ht="78.75" customHeight="1" x14ac:dyDescent="0.2">
      <c r="A37" s="117"/>
      <c r="B37" s="118"/>
      <c r="C37" s="118"/>
      <c r="D37" s="118"/>
      <c r="E37" s="118"/>
      <c r="F37" s="118"/>
      <c r="G37" s="118"/>
      <c r="H37" s="118"/>
      <c r="I37" s="118"/>
      <c r="J37" s="119"/>
    </row>
    <row r="38" spans="1:10" s="85" customFormat="1" x14ac:dyDescent="0.2">
      <c r="A38" s="120" t="s">
        <v>149</v>
      </c>
      <c r="B38" s="121"/>
      <c r="C38" s="121"/>
      <c r="D38" s="121"/>
      <c r="E38" s="121"/>
      <c r="F38" s="121"/>
      <c r="G38" s="121"/>
      <c r="H38" s="121"/>
      <c r="I38" s="121"/>
      <c r="J38" s="122"/>
    </row>
    <row r="39" spans="1:10" s="85" customFormat="1" x14ac:dyDescent="0.2">
      <c r="A39" s="120"/>
      <c r="B39" s="121"/>
      <c r="C39" s="121"/>
      <c r="D39" s="121"/>
      <c r="E39" s="121"/>
      <c r="F39" s="121"/>
      <c r="G39" s="121"/>
      <c r="H39" s="121"/>
      <c r="I39" s="121"/>
      <c r="J39" s="122"/>
    </row>
    <row r="40" spans="1:10" s="85" customFormat="1" x14ac:dyDescent="0.2">
      <c r="A40" s="120"/>
      <c r="B40" s="121"/>
      <c r="C40" s="121"/>
      <c r="D40" s="121"/>
      <c r="E40" s="121"/>
      <c r="F40" s="121"/>
      <c r="G40" s="121"/>
      <c r="H40" s="121"/>
      <c r="I40" s="121"/>
      <c r="J40" s="122"/>
    </row>
    <row r="41" spans="1:10" s="85" customFormat="1" x14ac:dyDescent="0.2">
      <c r="A41" s="120"/>
      <c r="B41" s="121"/>
      <c r="C41" s="121"/>
      <c r="D41" s="121"/>
      <c r="E41" s="121"/>
      <c r="F41" s="121"/>
      <c r="G41" s="121"/>
      <c r="H41" s="121"/>
      <c r="I41" s="121"/>
      <c r="J41" s="122"/>
    </row>
    <row r="42" spans="1:10" s="85" customFormat="1" x14ac:dyDescent="0.2">
      <c r="A42" s="120"/>
      <c r="B42" s="121"/>
      <c r="C42" s="121"/>
      <c r="D42" s="121"/>
      <c r="E42" s="121"/>
      <c r="F42" s="121"/>
      <c r="G42" s="121"/>
      <c r="H42" s="121"/>
      <c r="I42" s="121"/>
      <c r="J42" s="122"/>
    </row>
    <row r="43" spans="1:10" s="85" customFormat="1" ht="18" customHeight="1" x14ac:dyDescent="0.2">
      <c r="A43" s="120"/>
      <c r="B43" s="121"/>
      <c r="C43" s="121"/>
      <c r="D43" s="121"/>
      <c r="E43" s="121"/>
      <c r="F43" s="121"/>
      <c r="G43" s="121"/>
      <c r="H43" s="121"/>
      <c r="I43" s="121"/>
      <c r="J43" s="122"/>
    </row>
    <row r="44" spans="1:10" s="85" customFormat="1" ht="78.75" customHeight="1" x14ac:dyDescent="0.2">
      <c r="A44" s="117"/>
      <c r="B44" s="118"/>
      <c r="C44" s="118"/>
      <c r="D44" s="118"/>
      <c r="E44" s="118"/>
      <c r="F44" s="118"/>
      <c r="G44" s="118"/>
      <c r="H44" s="118"/>
      <c r="I44" s="118"/>
      <c r="J44" s="119"/>
    </row>
    <row r="45" spans="1:10" ht="78.75" customHeight="1" thickBot="1" x14ac:dyDescent="0.25">
      <c r="A45" s="180"/>
      <c r="B45" s="185"/>
      <c r="C45" s="185"/>
      <c r="D45" s="185"/>
      <c r="E45" s="185"/>
      <c r="F45" s="185"/>
      <c r="G45" s="185"/>
      <c r="H45" s="185"/>
      <c r="I45" s="185"/>
      <c r="J45" s="186"/>
    </row>
    <row r="46" spans="1:10" x14ac:dyDescent="0.2">
      <c r="A46" s="143" t="s">
        <v>128</v>
      </c>
      <c r="B46" s="144"/>
      <c r="C46" s="144"/>
      <c r="D46" s="144"/>
      <c r="E46" s="144"/>
      <c r="F46" s="144"/>
      <c r="G46" s="144"/>
      <c r="H46" s="144"/>
      <c r="I46" s="144"/>
      <c r="J46" s="145"/>
    </row>
    <row r="47" spans="1:10" x14ac:dyDescent="0.2">
      <c r="A47" s="224" t="s">
        <v>143</v>
      </c>
      <c r="B47" s="201"/>
      <c r="C47" s="201"/>
      <c r="D47" s="201"/>
      <c r="E47" s="201"/>
      <c r="F47" s="201"/>
      <c r="G47" s="201"/>
      <c r="H47" s="201"/>
      <c r="I47" s="201"/>
      <c r="J47" s="202"/>
    </row>
    <row r="48" spans="1:10" hidden="1" x14ac:dyDescent="0.2">
      <c r="A48" s="133"/>
      <c r="B48" s="121"/>
      <c r="C48" s="121"/>
      <c r="D48" s="121"/>
      <c r="E48" s="121"/>
      <c r="F48" s="121"/>
      <c r="G48" s="121"/>
      <c r="H48" s="121"/>
      <c r="I48" s="121"/>
      <c r="J48" s="122"/>
    </row>
    <row r="49" spans="1:10" ht="75" customHeight="1" thickBot="1" x14ac:dyDescent="0.25">
      <c r="A49" s="180"/>
      <c r="B49" s="185"/>
      <c r="C49" s="185"/>
      <c r="D49" s="185"/>
      <c r="E49" s="185"/>
      <c r="F49" s="185"/>
      <c r="G49" s="185"/>
      <c r="H49" s="185"/>
      <c r="I49" s="185"/>
      <c r="J49" s="186"/>
    </row>
    <row r="50" spans="1:10" x14ac:dyDescent="0.2">
      <c r="A50" s="143" t="s">
        <v>60</v>
      </c>
      <c r="B50" s="144"/>
      <c r="C50" s="144"/>
      <c r="D50" s="144"/>
      <c r="E50" s="144"/>
      <c r="F50" s="144"/>
      <c r="G50" s="144"/>
      <c r="H50" s="144"/>
      <c r="I50" s="144"/>
      <c r="J50" s="145"/>
    </row>
    <row r="51" spans="1:10" x14ac:dyDescent="0.2">
      <c r="A51" s="146" t="s">
        <v>26</v>
      </c>
      <c r="B51" s="147"/>
      <c r="C51" s="147"/>
      <c r="D51" s="147"/>
      <c r="E51" s="147"/>
      <c r="F51" s="147"/>
      <c r="G51" s="147"/>
      <c r="H51" s="147"/>
      <c r="I51" s="147"/>
      <c r="J51" s="148"/>
    </row>
    <row r="52" spans="1:10" x14ac:dyDescent="0.2">
      <c r="A52" s="120" t="s">
        <v>125</v>
      </c>
      <c r="B52" s="121"/>
      <c r="C52" s="121"/>
      <c r="D52" s="121"/>
      <c r="E52" s="121"/>
      <c r="F52" s="121"/>
      <c r="G52" s="121"/>
      <c r="H52" s="121"/>
      <c r="I52" s="121"/>
      <c r="J52" s="122"/>
    </row>
    <row r="53" spans="1:10" x14ac:dyDescent="0.2">
      <c r="A53" s="133"/>
      <c r="B53" s="121"/>
      <c r="C53" s="121"/>
      <c r="D53" s="121"/>
      <c r="E53" s="121"/>
      <c r="F53" s="121"/>
      <c r="G53" s="121"/>
      <c r="H53" s="121"/>
      <c r="I53" s="121"/>
      <c r="J53" s="122"/>
    </row>
    <row r="54" spans="1:10" x14ac:dyDescent="0.2">
      <c r="A54" s="133"/>
      <c r="B54" s="121"/>
      <c r="C54" s="121"/>
      <c r="D54" s="121"/>
      <c r="E54" s="121"/>
      <c r="F54" s="121"/>
      <c r="G54" s="121"/>
      <c r="H54" s="121"/>
      <c r="I54" s="121"/>
      <c r="J54" s="122"/>
    </row>
    <row r="55" spans="1:10" x14ac:dyDescent="0.2">
      <c r="A55" s="127" t="s">
        <v>27</v>
      </c>
      <c r="B55" s="128"/>
      <c r="C55" s="128"/>
      <c r="D55" s="128"/>
      <c r="E55" s="128"/>
      <c r="F55" s="128"/>
      <c r="G55" s="128"/>
      <c r="H55" s="128"/>
      <c r="I55" s="128"/>
      <c r="J55" s="129"/>
    </row>
    <row r="56" spans="1:10" x14ac:dyDescent="0.2">
      <c r="A56" s="149" t="s">
        <v>163</v>
      </c>
      <c r="B56" s="150"/>
      <c r="C56" s="150"/>
      <c r="D56" s="24"/>
      <c r="E56" s="6" t="s">
        <v>123</v>
      </c>
      <c r="G56" s="6"/>
      <c r="H56" s="6"/>
      <c r="I56" s="6"/>
      <c r="J56" s="14"/>
    </row>
    <row r="57" spans="1:10" x14ac:dyDescent="0.2">
      <c r="A57" s="149" t="s">
        <v>164</v>
      </c>
      <c r="B57" s="150"/>
      <c r="C57" s="150"/>
      <c r="D57" s="25"/>
      <c r="E57" s="6" t="s">
        <v>123</v>
      </c>
      <c r="G57" s="6"/>
      <c r="H57" s="6"/>
      <c r="I57" s="6"/>
      <c r="J57" s="14"/>
    </row>
    <row r="58" spans="1:10" x14ac:dyDescent="0.2">
      <c r="A58" s="127"/>
      <c r="B58" s="128"/>
      <c r="C58" s="128"/>
      <c r="D58" s="128"/>
      <c r="E58" s="128"/>
      <c r="F58" s="128"/>
      <c r="G58" s="128"/>
      <c r="H58" s="128"/>
      <c r="I58" s="128"/>
      <c r="J58" s="129"/>
    </row>
    <row r="59" spans="1:10" x14ac:dyDescent="0.2">
      <c r="A59" s="13" t="s">
        <v>28</v>
      </c>
      <c r="B59" s="6"/>
      <c r="C59" s="6"/>
      <c r="D59" s="38" t="s">
        <v>30</v>
      </c>
      <c r="E59" s="38" t="s">
        <v>29</v>
      </c>
      <c r="F59" s="63" t="s">
        <v>54</v>
      </c>
      <c r="G59" s="38"/>
      <c r="H59" s="38" t="s">
        <v>55</v>
      </c>
      <c r="I59" s="38"/>
      <c r="J59" s="14"/>
    </row>
    <row r="60" spans="1:10" x14ac:dyDescent="0.2">
      <c r="A60" s="151" t="s">
        <v>53</v>
      </c>
      <c r="B60" s="152"/>
      <c r="C60" s="6"/>
      <c r="D60" s="24"/>
      <c r="E60" s="6">
        <f>IF(ISERROR(VLOOKUP(A60,換算係数,3,FALSE))=TRUE,"",VLOOKUP(A60,換算係数,3,FALSE))</f>
        <v>0</v>
      </c>
      <c r="F60" s="71">
        <f>IF(ISERROR(VLOOKUP(A60,換算係数,2,FALSE))=TRUE,"",VLOOKUP(A60,換算係数,2,FALSE))</f>
        <v>0</v>
      </c>
      <c r="G60" s="40">
        <f>IF(ISERROR(VLOOKUP(A60,換算係数,4,FALSE))=TRUE,"",VLOOKUP(A60,換算係数,4,FALSE))</f>
        <v>0</v>
      </c>
      <c r="H60" s="35">
        <f>IF(ISERROR(F60*D60)=TRUE,"",D60*F60/1000)</f>
        <v>0</v>
      </c>
      <c r="I60" s="6" t="s">
        <v>123</v>
      </c>
      <c r="J60" s="14"/>
    </row>
    <row r="61" spans="1:10" x14ac:dyDescent="0.2">
      <c r="A61" s="151"/>
      <c r="B61" s="152"/>
      <c r="C61" s="6"/>
      <c r="D61" s="25"/>
      <c r="E61" s="6" t="str">
        <f>IF(ISERROR(VLOOKUP(A61,換算係数,3,FALSE))=TRUE,"",VLOOKUP(A61,換算係数,3,FALSE))</f>
        <v/>
      </c>
      <c r="F61" s="36" t="str">
        <f>IF(ISERROR(VLOOKUP(A61,換算係数,2,FALSE))=TRUE,"",VLOOKUP(A61,換算係数,2,FALSE))</f>
        <v/>
      </c>
      <c r="G61" s="40" t="str">
        <f>IF(ISERROR(VLOOKUP(A61,換算係数,4,FALSE))=TRUE,"",VLOOKUP(A61,換算係数,4,FALSE))</f>
        <v/>
      </c>
      <c r="H61" s="35" t="str">
        <f>IF(ISERROR(F61*D61)=TRUE,"",D61*F61/1000)</f>
        <v/>
      </c>
      <c r="I61" s="6" t="s">
        <v>123</v>
      </c>
      <c r="J61" s="14"/>
    </row>
    <row r="62" spans="1:10" x14ac:dyDescent="0.2">
      <c r="A62" s="151"/>
      <c r="B62" s="152"/>
      <c r="C62" s="6"/>
      <c r="D62" s="25"/>
      <c r="E62" s="6" t="str">
        <f>IF(ISERROR(VLOOKUP(A62,換算係数,3,FALSE))=TRUE,"",VLOOKUP(A62,換算係数,3,FALSE))</f>
        <v/>
      </c>
      <c r="F62" s="36" t="str">
        <f>IF(ISERROR(VLOOKUP(A62,換算係数,2,FALSE))=TRUE,"",VLOOKUP(A62,換算係数,2,FALSE))</f>
        <v/>
      </c>
      <c r="G62" s="40" t="str">
        <f>IF(ISERROR(VLOOKUP(A62,換算係数,4,FALSE))=TRUE,"",VLOOKUP(A62,換算係数,4,FALSE))</f>
        <v/>
      </c>
      <c r="H62" s="35" t="str">
        <f>IF(ISERROR(F62*D62)=TRUE,"",D62*F62/1000)</f>
        <v/>
      </c>
      <c r="I62" s="6" t="s">
        <v>123</v>
      </c>
      <c r="J62" s="14"/>
    </row>
    <row r="63" spans="1:10" x14ac:dyDescent="0.2">
      <c r="A63" s="37"/>
      <c r="B63" s="38"/>
      <c r="C63" s="6"/>
      <c r="D63" s="39"/>
      <c r="E63" s="6"/>
      <c r="F63" s="36"/>
      <c r="G63" s="22" t="s">
        <v>56</v>
      </c>
      <c r="H63" s="35">
        <f>SUM(H60:H62)</f>
        <v>0</v>
      </c>
      <c r="I63" s="6" t="s">
        <v>123</v>
      </c>
      <c r="J63" s="14"/>
    </row>
    <row r="64" spans="1:10" s="65" customFormat="1" x14ac:dyDescent="0.2">
      <c r="A64" s="127" t="s">
        <v>117</v>
      </c>
      <c r="B64" s="128"/>
      <c r="C64" s="128"/>
      <c r="D64" s="128"/>
      <c r="E64" s="128"/>
      <c r="F64" s="128"/>
      <c r="G64" s="128"/>
      <c r="H64" s="128"/>
      <c r="I64" s="128"/>
      <c r="J64" s="129"/>
    </row>
    <row r="65" spans="1:10" s="65" customFormat="1" x14ac:dyDescent="0.2">
      <c r="A65" s="120" t="s">
        <v>150</v>
      </c>
      <c r="B65" s="121"/>
      <c r="C65" s="121"/>
      <c r="D65" s="121"/>
      <c r="E65" s="121"/>
      <c r="F65" s="121"/>
      <c r="G65" s="121"/>
      <c r="H65" s="121"/>
      <c r="I65" s="121"/>
      <c r="J65" s="122"/>
    </row>
    <row r="66" spans="1:10" s="76" customFormat="1" x14ac:dyDescent="0.2">
      <c r="A66" s="120"/>
      <c r="B66" s="121"/>
      <c r="C66" s="121"/>
      <c r="D66" s="121"/>
      <c r="E66" s="121"/>
      <c r="F66" s="121"/>
      <c r="G66" s="121"/>
      <c r="H66" s="121"/>
      <c r="I66" s="121"/>
      <c r="J66" s="122"/>
    </row>
    <row r="67" spans="1:10" s="88" customFormat="1" x14ac:dyDescent="0.2">
      <c r="A67" s="120"/>
      <c r="B67" s="121"/>
      <c r="C67" s="121"/>
      <c r="D67" s="121"/>
      <c r="E67" s="121"/>
      <c r="F67" s="121"/>
      <c r="G67" s="121"/>
      <c r="H67" s="121"/>
      <c r="I67" s="121"/>
      <c r="J67" s="122"/>
    </row>
    <row r="68" spans="1:10" s="79" customFormat="1" x14ac:dyDescent="0.2">
      <c r="A68" s="120"/>
      <c r="B68" s="121"/>
      <c r="C68" s="121"/>
      <c r="D68" s="121"/>
      <c r="E68" s="121"/>
      <c r="F68" s="121"/>
      <c r="G68" s="121"/>
      <c r="H68" s="121"/>
      <c r="I68" s="121"/>
      <c r="J68" s="122"/>
    </row>
    <row r="69" spans="1:10" s="65" customFormat="1" x14ac:dyDescent="0.2">
      <c r="A69" s="133"/>
      <c r="B69" s="121"/>
      <c r="C69" s="121"/>
      <c r="D69" s="121"/>
      <c r="E69" s="121"/>
      <c r="F69" s="121"/>
      <c r="G69" s="121"/>
      <c r="H69" s="121"/>
      <c r="I69" s="121"/>
      <c r="J69" s="122"/>
    </row>
    <row r="70" spans="1:10" s="65" customFormat="1" ht="67.5" customHeight="1" x14ac:dyDescent="0.2">
      <c r="A70" s="130"/>
      <c r="B70" s="131"/>
      <c r="C70" s="131"/>
      <c r="D70" s="131"/>
      <c r="E70" s="131"/>
      <c r="F70" s="131"/>
      <c r="G70" s="131"/>
      <c r="H70" s="131"/>
      <c r="I70" s="131"/>
      <c r="J70" s="132"/>
    </row>
    <row r="71" spans="1:10" x14ac:dyDescent="0.2">
      <c r="A71" s="81" t="s">
        <v>137</v>
      </c>
      <c r="B71" s="86"/>
      <c r="C71" s="86"/>
      <c r="D71" s="86"/>
      <c r="E71" s="86"/>
      <c r="F71" s="86"/>
      <c r="G71" s="86"/>
      <c r="H71" s="86"/>
      <c r="I71" s="86"/>
      <c r="J71" s="87"/>
    </row>
    <row r="72" spans="1:10" x14ac:dyDescent="0.2">
      <c r="A72" s="120" t="s">
        <v>171</v>
      </c>
      <c r="B72" s="153"/>
      <c r="C72" s="153"/>
      <c r="D72" s="153"/>
      <c r="E72" s="153"/>
      <c r="F72" s="153"/>
      <c r="G72" s="153"/>
      <c r="H72" s="153"/>
      <c r="I72" s="153"/>
      <c r="J72" s="154"/>
    </row>
    <row r="73" spans="1:10" x14ac:dyDescent="0.2">
      <c r="A73" s="155"/>
      <c r="B73" s="153"/>
      <c r="C73" s="153"/>
      <c r="D73" s="153"/>
      <c r="E73" s="153"/>
      <c r="F73" s="153"/>
      <c r="G73" s="153"/>
      <c r="H73" s="153"/>
      <c r="I73" s="153"/>
      <c r="J73" s="154"/>
    </row>
    <row r="74" spans="1:10" x14ac:dyDescent="0.2">
      <c r="A74" s="155"/>
      <c r="B74" s="153"/>
      <c r="C74" s="153"/>
      <c r="D74" s="153"/>
      <c r="E74" s="153"/>
      <c r="F74" s="153"/>
      <c r="G74" s="153"/>
      <c r="H74" s="153"/>
      <c r="I74" s="153"/>
      <c r="J74" s="154"/>
    </row>
    <row r="75" spans="1:10" s="76" customFormat="1" x14ac:dyDescent="0.2">
      <c r="A75" s="155"/>
      <c r="B75" s="153"/>
      <c r="C75" s="153"/>
      <c r="D75" s="153"/>
      <c r="E75" s="153"/>
      <c r="F75" s="153"/>
      <c r="G75" s="153"/>
      <c r="H75" s="153"/>
      <c r="I75" s="153"/>
      <c r="J75" s="154"/>
    </row>
    <row r="76" spans="1:10" s="76" customFormat="1" x14ac:dyDescent="0.2">
      <c r="A76" s="155"/>
      <c r="B76" s="153"/>
      <c r="C76" s="153"/>
      <c r="D76" s="153"/>
      <c r="E76" s="153"/>
      <c r="F76" s="153"/>
      <c r="G76" s="153"/>
      <c r="H76" s="153"/>
      <c r="I76" s="153"/>
      <c r="J76" s="154"/>
    </row>
    <row r="77" spans="1:10" x14ac:dyDescent="0.2">
      <c r="A77" s="155"/>
      <c r="B77" s="153"/>
      <c r="C77" s="153"/>
      <c r="D77" s="153"/>
      <c r="E77" s="153"/>
      <c r="F77" s="153"/>
      <c r="G77" s="153"/>
      <c r="H77" s="153"/>
      <c r="I77" s="153"/>
      <c r="J77" s="154"/>
    </row>
    <row r="78" spans="1:10" s="78" customFormat="1" x14ac:dyDescent="0.2">
      <c r="A78" s="155"/>
      <c r="B78" s="153"/>
      <c r="C78" s="153"/>
      <c r="D78" s="153"/>
      <c r="E78" s="153"/>
      <c r="F78" s="153"/>
      <c r="G78" s="153"/>
      <c r="H78" s="153"/>
      <c r="I78" s="153"/>
      <c r="J78" s="154"/>
    </row>
    <row r="79" spans="1:10" x14ac:dyDescent="0.2">
      <c r="A79" s="155"/>
      <c r="B79" s="153"/>
      <c r="C79" s="153"/>
      <c r="D79" s="153"/>
      <c r="E79" s="153"/>
      <c r="F79" s="153"/>
      <c r="G79" s="153"/>
      <c r="H79" s="153"/>
      <c r="I79" s="153"/>
      <c r="J79" s="154"/>
    </row>
    <row r="80" spans="1:10" s="80" customFormat="1" x14ac:dyDescent="0.2">
      <c r="A80" s="155"/>
      <c r="B80" s="153"/>
      <c r="C80" s="153"/>
      <c r="D80" s="153"/>
      <c r="E80" s="153"/>
      <c r="F80" s="153"/>
      <c r="G80" s="153"/>
      <c r="H80" s="153"/>
      <c r="I80" s="153"/>
      <c r="J80" s="154"/>
    </row>
    <row r="81" spans="1:12" x14ac:dyDescent="0.2">
      <c r="A81" s="84"/>
      <c r="B81" s="82"/>
      <c r="C81" s="82"/>
      <c r="D81" s="82"/>
      <c r="E81" s="82"/>
      <c r="F81" s="82"/>
      <c r="G81" s="82"/>
      <c r="H81" s="82"/>
      <c r="I81" s="82"/>
      <c r="J81" s="83"/>
    </row>
    <row r="82" spans="1:12" x14ac:dyDescent="0.2">
      <c r="A82" s="127" t="s">
        <v>138</v>
      </c>
      <c r="B82" s="128"/>
      <c r="C82" s="128"/>
      <c r="D82" s="128"/>
      <c r="E82" s="128"/>
      <c r="F82" s="128"/>
      <c r="G82" s="128"/>
      <c r="H82" s="128"/>
      <c r="I82" s="128"/>
      <c r="J82" s="129"/>
    </row>
    <row r="83" spans="1:12" x14ac:dyDescent="0.2">
      <c r="A83" s="127" t="s">
        <v>66</v>
      </c>
      <c r="B83" s="128"/>
      <c r="C83" s="128"/>
      <c r="D83" s="128"/>
      <c r="E83" s="128"/>
      <c r="F83" s="24"/>
      <c r="G83" s="6" t="s">
        <v>31</v>
      </c>
      <c r="H83" s="6"/>
      <c r="I83" s="6"/>
      <c r="J83" s="14"/>
    </row>
    <row r="84" spans="1:12" x14ac:dyDescent="0.2">
      <c r="A84" s="127" t="s">
        <v>168</v>
      </c>
      <c r="B84" s="128"/>
      <c r="C84" s="128"/>
      <c r="D84" s="128"/>
      <c r="E84" s="128"/>
      <c r="F84" s="26">
        <f>IF(ISERROR('様式第１　別紙２の１'!AA9)=TRUE,"",'様式第１　別紙２の１'!AA9)</f>
        <v>0</v>
      </c>
      <c r="G84" s="6" t="s">
        <v>31</v>
      </c>
      <c r="H84" s="6"/>
      <c r="I84" s="6"/>
      <c r="J84" s="14"/>
    </row>
    <row r="85" spans="1:12" x14ac:dyDescent="0.2">
      <c r="A85" s="127" t="s">
        <v>169</v>
      </c>
      <c r="B85" s="128"/>
      <c r="C85" s="128"/>
      <c r="D85" s="128"/>
      <c r="E85" s="128"/>
      <c r="F85" s="27">
        <f>IF(ISERROR('様式第１　別紙２の１'!AA13)=TRUE,"",'様式第１　別紙２の１'!AA13)</f>
        <v>0</v>
      </c>
      <c r="G85" s="6" t="s">
        <v>31</v>
      </c>
      <c r="H85" s="6"/>
      <c r="I85" s="6"/>
      <c r="J85" s="14"/>
    </row>
    <row r="86" spans="1:12" x14ac:dyDescent="0.2">
      <c r="A86" s="127" t="s">
        <v>67</v>
      </c>
      <c r="B86" s="128"/>
      <c r="C86" s="128"/>
      <c r="D86" s="128"/>
      <c r="E86" s="128"/>
      <c r="F86" s="27">
        <f>IF(ISERROR(F84-F85)=TRUE,"",F84-F85)</f>
        <v>0</v>
      </c>
      <c r="G86" s="6" t="s">
        <v>31</v>
      </c>
      <c r="H86" s="6"/>
      <c r="I86" s="6"/>
      <c r="J86" s="14"/>
    </row>
    <row r="87" spans="1:12" x14ac:dyDescent="0.2">
      <c r="A87" s="127" t="s">
        <v>68</v>
      </c>
      <c r="B87" s="128"/>
      <c r="C87" s="128"/>
      <c r="D87" s="128"/>
      <c r="E87" s="128"/>
      <c r="F87" s="41" t="str">
        <f>IF(ISERROR(F86/F83)=TRUE,"",F86/F83)</f>
        <v/>
      </c>
      <c r="G87" s="6" t="s">
        <v>32</v>
      </c>
      <c r="H87" s="6"/>
      <c r="I87" s="6"/>
      <c r="J87" s="14"/>
    </row>
    <row r="88" spans="1:12" x14ac:dyDescent="0.2">
      <c r="A88" s="127"/>
      <c r="B88" s="128"/>
      <c r="C88" s="128"/>
      <c r="D88" s="128"/>
      <c r="E88" s="128"/>
      <c r="F88" s="128"/>
      <c r="G88" s="128"/>
      <c r="H88" s="128"/>
      <c r="I88" s="128"/>
      <c r="J88" s="129"/>
    </row>
    <row r="89" spans="1:12" x14ac:dyDescent="0.2">
      <c r="A89" s="127" t="s">
        <v>139</v>
      </c>
      <c r="B89" s="128"/>
      <c r="C89" s="128"/>
      <c r="D89" s="128"/>
      <c r="E89" s="128"/>
      <c r="F89" s="128"/>
      <c r="G89" s="128"/>
      <c r="H89" s="128"/>
      <c r="I89" s="128"/>
      <c r="J89" s="129"/>
    </row>
    <row r="90" spans="1:12" ht="67.5" customHeight="1" x14ac:dyDescent="0.2">
      <c r="A90" s="117"/>
      <c r="B90" s="118"/>
      <c r="C90" s="118"/>
      <c r="D90" s="118"/>
      <c r="E90" s="118"/>
      <c r="F90" s="118"/>
      <c r="G90" s="118"/>
      <c r="H90" s="118"/>
      <c r="I90" s="118"/>
      <c r="J90" s="119"/>
      <c r="L90" s="18"/>
    </row>
    <row r="91" spans="1:12" s="51" customFormat="1" x14ac:dyDescent="0.2">
      <c r="A91" s="53"/>
      <c r="B91" s="54"/>
      <c r="C91" s="54"/>
      <c r="D91" s="54"/>
      <c r="E91" s="54"/>
      <c r="F91" s="54"/>
      <c r="G91" s="54"/>
      <c r="H91" s="54"/>
      <c r="I91" s="54"/>
      <c r="J91" s="55"/>
      <c r="L91" s="18"/>
    </row>
    <row r="92" spans="1:12" x14ac:dyDescent="0.2">
      <c r="A92" s="127" t="s">
        <v>167</v>
      </c>
      <c r="B92" s="128"/>
      <c r="C92" s="128"/>
      <c r="D92" s="128"/>
      <c r="E92" s="128"/>
      <c r="F92" s="128"/>
      <c r="G92" s="128"/>
      <c r="H92" s="128"/>
      <c r="I92" s="128"/>
      <c r="J92" s="129"/>
    </row>
    <row r="93" spans="1:12" x14ac:dyDescent="0.2">
      <c r="A93" s="120" t="s">
        <v>148</v>
      </c>
      <c r="B93" s="121"/>
      <c r="C93" s="121"/>
      <c r="D93" s="121"/>
      <c r="E93" s="121"/>
      <c r="F93" s="121"/>
      <c r="G93" s="121"/>
      <c r="H93" s="121"/>
      <c r="I93" s="121"/>
      <c r="J93" s="122"/>
    </row>
    <row r="94" spans="1:12" s="88" customFormat="1" x14ac:dyDescent="0.2">
      <c r="A94" s="120"/>
      <c r="B94" s="121"/>
      <c r="C94" s="121"/>
      <c r="D94" s="121"/>
      <c r="E94" s="121"/>
      <c r="F94" s="121"/>
      <c r="G94" s="121"/>
      <c r="H94" s="121"/>
      <c r="I94" s="121"/>
      <c r="J94" s="122"/>
    </row>
    <row r="95" spans="1:12" s="89" customFormat="1" x14ac:dyDescent="0.2">
      <c r="A95" s="120"/>
      <c r="B95" s="121"/>
      <c r="C95" s="121"/>
      <c r="D95" s="121"/>
      <c r="E95" s="121"/>
      <c r="F95" s="121"/>
      <c r="G95" s="121"/>
      <c r="H95" s="121"/>
      <c r="I95" s="121"/>
      <c r="J95" s="122"/>
    </row>
    <row r="96" spans="1:12" ht="75" customHeight="1" x14ac:dyDescent="0.2">
      <c r="A96" s="117"/>
      <c r="B96" s="141"/>
      <c r="C96" s="141"/>
      <c r="D96" s="141"/>
      <c r="E96" s="141"/>
      <c r="F96" s="141"/>
      <c r="G96" s="141"/>
      <c r="H96" s="141"/>
      <c r="I96" s="141"/>
      <c r="J96" s="142"/>
    </row>
    <row r="97" spans="1:10" s="51" customFormat="1" x14ac:dyDescent="0.2">
      <c r="A97" s="52"/>
      <c r="B97" s="56"/>
      <c r="C97" s="56"/>
      <c r="D97" s="56"/>
      <c r="E97" s="56"/>
      <c r="F97" s="56"/>
      <c r="G97" s="56"/>
      <c r="H97" s="56"/>
      <c r="I97" s="56"/>
      <c r="J97" s="57"/>
    </row>
    <row r="98" spans="1:10" x14ac:dyDescent="0.2">
      <c r="A98" s="127" t="s">
        <v>160</v>
      </c>
      <c r="B98" s="128"/>
      <c r="C98" s="128"/>
      <c r="D98" s="128"/>
      <c r="E98" s="128"/>
      <c r="F98" s="128"/>
      <c r="G98" s="128"/>
      <c r="H98" s="128"/>
      <c r="I98" s="128"/>
      <c r="J98" s="129"/>
    </row>
    <row r="99" spans="1:10" x14ac:dyDescent="0.2">
      <c r="A99" s="120" t="s">
        <v>161</v>
      </c>
      <c r="B99" s="121"/>
      <c r="C99" s="121"/>
      <c r="D99" s="121"/>
      <c r="E99" s="121"/>
      <c r="F99" s="121"/>
      <c r="G99" s="121"/>
      <c r="H99" s="121"/>
      <c r="I99" s="121"/>
      <c r="J99" s="122"/>
    </row>
    <row r="100" spans="1:10" ht="127.5" customHeight="1" thickBot="1" x14ac:dyDescent="0.25">
      <c r="A100" s="180"/>
      <c r="B100" s="181"/>
      <c r="C100" s="181"/>
      <c r="D100" s="181"/>
      <c r="E100" s="181"/>
      <c r="F100" s="181"/>
      <c r="G100" s="181"/>
      <c r="H100" s="181"/>
      <c r="I100" s="181"/>
      <c r="J100" s="182"/>
    </row>
    <row r="101" spans="1:10" x14ac:dyDescent="0.2">
      <c r="A101" s="143" t="s">
        <v>33</v>
      </c>
      <c r="B101" s="144"/>
      <c r="C101" s="144"/>
      <c r="D101" s="144"/>
      <c r="E101" s="144"/>
      <c r="F101" s="144"/>
      <c r="G101" s="144"/>
      <c r="H101" s="144"/>
      <c r="I101" s="144"/>
      <c r="J101" s="145"/>
    </row>
    <row r="102" spans="1:10" x14ac:dyDescent="0.2">
      <c r="A102" s="146" t="s">
        <v>140</v>
      </c>
      <c r="B102" s="147"/>
      <c r="C102" s="147"/>
      <c r="D102" s="147"/>
      <c r="E102" s="147"/>
      <c r="F102" s="147"/>
      <c r="G102" s="147"/>
      <c r="H102" s="147"/>
      <c r="I102" s="147"/>
      <c r="J102" s="148"/>
    </row>
    <row r="103" spans="1:10" x14ac:dyDescent="0.2">
      <c r="A103" s="127" t="s">
        <v>34</v>
      </c>
      <c r="B103" s="128"/>
      <c r="C103" s="128"/>
      <c r="D103" s="128"/>
      <c r="E103" s="128"/>
      <c r="F103" s="128"/>
      <c r="G103" s="128"/>
      <c r="H103" s="128"/>
      <c r="I103" s="128"/>
      <c r="J103" s="129"/>
    </row>
    <row r="104" spans="1:10" x14ac:dyDescent="0.2">
      <c r="A104" s="139" t="s">
        <v>38</v>
      </c>
      <c r="B104" s="140"/>
      <c r="C104" s="42"/>
      <c r="D104" s="6" t="s">
        <v>124</v>
      </c>
      <c r="E104" s="6"/>
      <c r="F104" s="18"/>
      <c r="G104" s="6"/>
      <c r="H104" s="6"/>
      <c r="I104" s="6"/>
      <c r="J104" s="14"/>
    </row>
    <row r="105" spans="1:10" x14ac:dyDescent="0.2">
      <c r="A105" s="127"/>
      <c r="B105" s="128"/>
      <c r="C105" s="128"/>
      <c r="D105" s="128"/>
      <c r="E105" s="128"/>
      <c r="F105" s="128"/>
      <c r="G105" s="128"/>
      <c r="H105" s="128"/>
      <c r="I105" s="128"/>
      <c r="J105" s="129"/>
    </row>
    <row r="106" spans="1:10" x14ac:dyDescent="0.2">
      <c r="A106" s="120" t="s">
        <v>162</v>
      </c>
      <c r="B106" s="137"/>
      <c r="C106" s="137"/>
      <c r="D106" s="137"/>
      <c r="E106" s="137"/>
      <c r="F106" s="137"/>
      <c r="G106" s="137"/>
      <c r="H106" s="137"/>
      <c r="I106" s="137"/>
      <c r="J106" s="138"/>
    </row>
    <row r="107" spans="1:10" x14ac:dyDescent="0.2">
      <c r="A107" s="120"/>
      <c r="B107" s="137"/>
      <c r="C107" s="137"/>
      <c r="D107" s="137"/>
      <c r="E107" s="137"/>
      <c r="F107" s="137"/>
      <c r="G107" s="137"/>
      <c r="H107" s="137"/>
      <c r="I107" s="137"/>
      <c r="J107" s="138"/>
    </row>
    <row r="108" spans="1:10" x14ac:dyDescent="0.2">
      <c r="A108" s="127" t="s">
        <v>141</v>
      </c>
      <c r="B108" s="128"/>
      <c r="C108" s="128"/>
      <c r="D108" s="128"/>
      <c r="E108" s="128"/>
      <c r="F108" s="128"/>
      <c r="G108" s="128"/>
      <c r="H108" s="128"/>
      <c r="I108" s="128"/>
      <c r="J108" s="129"/>
    </row>
    <row r="109" spans="1:10" x14ac:dyDescent="0.2">
      <c r="A109" s="127" t="s">
        <v>70</v>
      </c>
      <c r="B109" s="128"/>
      <c r="C109" s="128"/>
      <c r="D109" s="128"/>
      <c r="E109" s="128"/>
      <c r="F109" s="128"/>
      <c r="G109" s="128"/>
      <c r="H109" s="128"/>
      <c r="I109" s="128"/>
      <c r="J109" s="129"/>
    </row>
    <row r="110" spans="1:10" s="110" customFormat="1" ht="13.5" customHeight="1" x14ac:dyDescent="0.2">
      <c r="A110" s="167" t="s">
        <v>165</v>
      </c>
      <c r="B110" s="168"/>
      <c r="C110" s="168"/>
      <c r="D110" s="168"/>
      <c r="E110" s="168"/>
      <c r="F110" s="168"/>
      <c r="G110" s="168"/>
      <c r="H110" s="168"/>
      <c r="I110" s="168"/>
      <c r="J110" s="169"/>
    </row>
    <row r="111" spans="1:10" s="110" customFormat="1" x14ac:dyDescent="0.2">
      <c r="A111" s="167"/>
      <c r="B111" s="168"/>
      <c r="C111" s="168"/>
      <c r="D111" s="168"/>
      <c r="E111" s="168"/>
      <c r="F111" s="168"/>
      <c r="G111" s="168"/>
      <c r="H111" s="168"/>
      <c r="I111" s="168"/>
      <c r="J111" s="169"/>
    </row>
    <row r="112" spans="1:10" s="110" customFormat="1" x14ac:dyDescent="0.2">
      <c r="A112" s="167"/>
      <c r="B112" s="168"/>
      <c r="C112" s="168"/>
      <c r="D112" s="168"/>
      <c r="E112" s="168"/>
      <c r="F112" s="168"/>
      <c r="G112" s="168"/>
      <c r="H112" s="168"/>
      <c r="I112" s="168"/>
      <c r="J112" s="169"/>
    </row>
    <row r="113" spans="1:10" s="110" customFormat="1" x14ac:dyDescent="0.2">
      <c r="A113" s="167"/>
      <c r="B113" s="168"/>
      <c r="C113" s="168"/>
      <c r="D113" s="168"/>
      <c r="E113" s="168"/>
      <c r="F113" s="168"/>
      <c r="G113" s="168"/>
      <c r="H113" s="168"/>
      <c r="I113" s="168"/>
      <c r="J113" s="169"/>
    </row>
    <row r="114" spans="1:10" s="110" customFormat="1" x14ac:dyDescent="0.2">
      <c r="A114" s="167"/>
      <c r="B114" s="168"/>
      <c r="C114" s="168"/>
      <c r="D114" s="168"/>
      <c r="E114" s="168"/>
      <c r="F114" s="168"/>
      <c r="G114" s="168"/>
      <c r="H114" s="168"/>
      <c r="I114" s="168"/>
      <c r="J114" s="169"/>
    </row>
    <row r="115" spans="1:10" s="110" customFormat="1" x14ac:dyDescent="0.2">
      <c r="A115" s="167"/>
      <c r="B115" s="168"/>
      <c r="C115" s="168"/>
      <c r="D115" s="168"/>
      <c r="E115" s="168"/>
      <c r="F115" s="168"/>
      <c r="G115" s="168"/>
      <c r="H115" s="168"/>
      <c r="I115" s="168"/>
      <c r="J115" s="169"/>
    </row>
    <row r="116" spans="1:10" x14ac:dyDescent="0.2">
      <c r="A116" s="120" t="s">
        <v>166</v>
      </c>
      <c r="B116" s="134"/>
      <c r="C116" s="134"/>
      <c r="D116" s="134"/>
      <c r="E116" s="134"/>
      <c r="F116" s="134"/>
      <c r="G116" s="134"/>
      <c r="H116" s="134"/>
      <c r="I116" s="134"/>
      <c r="J116" s="135"/>
    </row>
    <row r="117" spans="1:10" s="110" customFormat="1" x14ac:dyDescent="0.2">
      <c r="A117" s="120"/>
      <c r="B117" s="134"/>
      <c r="C117" s="134"/>
      <c r="D117" s="134"/>
      <c r="E117" s="134"/>
      <c r="F117" s="134"/>
      <c r="G117" s="134"/>
      <c r="H117" s="134"/>
      <c r="I117" s="134"/>
      <c r="J117" s="135"/>
    </row>
    <row r="118" spans="1:10" x14ac:dyDescent="0.2">
      <c r="A118" s="136"/>
      <c r="B118" s="134"/>
      <c r="C118" s="134"/>
      <c r="D118" s="134"/>
      <c r="E118" s="134"/>
      <c r="F118" s="134"/>
      <c r="G118" s="134"/>
      <c r="H118" s="134"/>
      <c r="I118" s="134"/>
      <c r="J118" s="135"/>
    </row>
    <row r="119" spans="1:10" s="110" customFormat="1" x14ac:dyDescent="0.2">
      <c r="A119" s="113"/>
      <c r="B119" s="111"/>
      <c r="C119" s="111"/>
      <c r="D119" s="111"/>
      <c r="E119" s="111"/>
      <c r="F119" s="111"/>
      <c r="G119" s="111"/>
      <c r="H119" s="111"/>
      <c r="I119" s="111"/>
      <c r="J119" s="112"/>
    </row>
    <row r="120" spans="1:10" s="69" customFormat="1" x14ac:dyDescent="0.2">
      <c r="A120" s="149" t="s">
        <v>144</v>
      </c>
      <c r="B120" s="150"/>
      <c r="C120" s="150"/>
      <c r="D120" s="150"/>
      <c r="E120" s="150"/>
      <c r="F120" s="150"/>
      <c r="G120" s="150"/>
      <c r="H120" s="150"/>
      <c r="I120" s="150"/>
      <c r="J120" s="183"/>
    </row>
    <row r="121" spans="1:10" s="89" customFormat="1" x14ac:dyDescent="0.2">
      <c r="A121" s="90"/>
      <c r="B121" s="97" t="s">
        <v>151</v>
      </c>
      <c r="C121" s="99"/>
      <c r="D121" s="98" t="s">
        <v>153</v>
      </c>
      <c r="E121" s="96"/>
      <c r="F121" s="96"/>
      <c r="G121" s="96"/>
      <c r="H121" s="96"/>
      <c r="I121" s="96"/>
      <c r="J121" s="91"/>
    </row>
    <row r="122" spans="1:10" s="89" customFormat="1" x14ac:dyDescent="0.2">
      <c r="A122" s="156" t="s">
        <v>145</v>
      </c>
      <c r="B122" s="157"/>
      <c r="C122" s="157"/>
      <c r="D122" s="157"/>
      <c r="E122" s="157"/>
      <c r="F122" s="157"/>
      <c r="G122" s="157"/>
      <c r="H122" s="157"/>
      <c r="I122" s="157"/>
      <c r="J122" s="158"/>
    </row>
    <row r="123" spans="1:10" s="92" customFormat="1" x14ac:dyDescent="0.2">
      <c r="A123" s="93"/>
      <c r="B123" s="94"/>
      <c r="C123" s="94"/>
      <c r="D123" s="94"/>
      <c r="E123" s="94"/>
      <c r="F123" s="94"/>
      <c r="G123" s="94"/>
      <c r="H123" s="94"/>
      <c r="I123" s="94"/>
      <c r="J123" s="95"/>
    </row>
    <row r="124" spans="1:10" s="89" customFormat="1" x14ac:dyDescent="0.2">
      <c r="A124" s="120" t="s">
        <v>146</v>
      </c>
      <c r="B124" s="137"/>
      <c r="C124" s="137"/>
      <c r="D124" s="137"/>
      <c r="E124" s="137"/>
      <c r="F124" s="137"/>
      <c r="G124" s="137"/>
      <c r="H124" s="137"/>
      <c r="I124" s="137"/>
      <c r="J124" s="138"/>
    </row>
    <row r="125" spans="1:10" s="89" customFormat="1" x14ac:dyDescent="0.2">
      <c r="A125" s="120"/>
      <c r="B125" s="137"/>
      <c r="C125" s="137"/>
      <c r="D125" s="137"/>
      <c r="E125" s="137"/>
      <c r="F125" s="137"/>
      <c r="G125" s="137"/>
      <c r="H125" s="137"/>
      <c r="I125" s="137"/>
      <c r="J125" s="138"/>
    </row>
    <row r="126" spans="1:10" s="92" customFormat="1" ht="81" customHeight="1" x14ac:dyDescent="0.2">
      <c r="A126" s="117" t="s">
        <v>152</v>
      </c>
      <c r="B126" s="141"/>
      <c r="C126" s="141"/>
      <c r="D126" s="141"/>
      <c r="E126" s="141"/>
      <c r="F126" s="141"/>
      <c r="G126" s="141"/>
      <c r="H126" s="141"/>
      <c r="I126" s="141"/>
      <c r="J126" s="142"/>
    </row>
    <row r="127" spans="1:10" s="89" customFormat="1" x14ac:dyDescent="0.2">
      <c r="A127" s="115"/>
      <c r="B127" s="116"/>
      <c r="C127" s="116"/>
      <c r="D127" s="116"/>
      <c r="E127" s="116"/>
      <c r="F127" s="116"/>
      <c r="G127" s="116"/>
      <c r="H127" s="116"/>
      <c r="I127" s="116"/>
      <c r="J127" s="114"/>
    </row>
    <row r="128" spans="1:10" x14ac:dyDescent="0.2">
      <c r="A128" s="127" t="s">
        <v>142</v>
      </c>
      <c r="B128" s="128"/>
      <c r="C128" s="128"/>
      <c r="D128" s="128"/>
      <c r="E128" s="128"/>
      <c r="F128" s="128"/>
      <c r="G128" s="128"/>
      <c r="H128" s="128"/>
      <c r="I128" s="128"/>
      <c r="J128" s="129"/>
    </row>
    <row r="129" spans="1:15" x14ac:dyDescent="0.2">
      <c r="A129" s="120" t="s">
        <v>170</v>
      </c>
      <c r="B129" s="210"/>
      <c r="C129" s="210"/>
      <c r="D129" s="210"/>
      <c r="E129" s="210"/>
      <c r="F129" s="210"/>
      <c r="G129" s="210"/>
      <c r="H129" s="210"/>
      <c r="I129" s="210"/>
      <c r="J129" s="211"/>
    </row>
    <row r="130" spans="1:15" x14ac:dyDescent="0.2">
      <c r="A130" s="228"/>
      <c r="B130" s="210"/>
      <c r="C130" s="210"/>
      <c r="D130" s="210"/>
      <c r="E130" s="210"/>
      <c r="F130" s="210"/>
      <c r="G130" s="210"/>
      <c r="H130" s="210"/>
      <c r="I130" s="210"/>
      <c r="J130" s="211"/>
    </row>
    <row r="131" spans="1:15" s="69" customFormat="1" x14ac:dyDescent="0.2">
      <c r="A131" s="228"/>
      <c r="B131" s="210"/>
      <c r="C131" s="210"/>
      <c r="D131" s="210"/>
      <c r="E131" s="210"/>
      <c r="F131" s="210"/>
      <c r="G131" s="210"/>
      <c r="H131" s="210"/>
      <c r="I131" s="210"/>
      <c r="J131" s="211"/>
    </row>
    <row r="132" spans="1:15" s="69" customFormat="1" x14ac:dyDescent="0.2">
      <c r="A132" s="228"/>
      <c r="B132" s="210"/>
      <c r="C132" s="210"/>
      <c r="D132" s="210"/>
      <c r="E132" s="210"/>
      <c r="F132" s="210"/>
      <c r="G132" s="210"/>
      <c r="H132" s="210"/>
      <c r="I132" s="210"/>
      <c r="J132" s="211"/>
    </row>
    <row r="133" spans="1:15" s="69" customFormat="1" x14ac:dyDescent="0.2">
      <c r="A133" s="228"/>
      <c r="B133" s="210"/>
      <c r="C133" s="210"/>
      <c r="D133" s="210"/>
      <c r="E133" s="210"/>
      <c r="F133" s="210"/>
      <c r="G133" s="210"/>
      <c r="H133" s="210"/>
      <c r="I133" s="210"/>
      <c r="J133" s="211"/>
    </row>
    <row r="134" spans="1:15" s="69" customFormat="1" x14ac:dyDescent="0.2">
      <c r="A134" s="228"/>
      <c r="B134" s="210"/>
      <c r="C134" s="210"/>
      <c r="D134" s="210"/>
      <c r="E134" s="210"/>
      <c r="F134" s="210"/>
      <c r="G134" s="210"/>
      <c r="H134" s="210"/>
      <c r="I134" s="210"/>
      <c r="J134" s="211"/>
    </row>
    <row r="135" spans="1:15" s="69" customFormat="1" x14ac:dyDescent="0.2">
      <c r="A135" s="228"/>
      <c r="B135" s="210"/>
      <c r="C135" s="210"/>
      <c r="D135" s="210"/>
      <c r="E135" s="210"/>
      <c r="F135" s="210"/>
      <c r="G135" s="210"/>
      <c r="H135" s="210"/>
      <c r="I135" s="210"/>
      <c r="J135" s="211"/>
    </row>
    <row r="136" spans="1:15" s="69" customFormat="1" x14ac:dyDescent="0.2">
      <c r="A136" s="228"/>
      <c r="B136" s="210"/>
      <c r="C136" s="210"/>
      <c r="D136" s="210"/>
      <c r="E136" s="210"/>
      <c r="F136" s="210"/>
      <c r="G136" s="210"/>
      <c r="H136" s="210"/>
      <c r="I136" s="210"/>
      <c r="J136" s="211"/>
    </row>
    <row r="137" spans="1:15" s="69" customFormat="1" x14ac:dyDescent="0.2">
      <c r="A137" s="228"/>
      <c r="B137" s="210"/>
      <c r="C137" s="210"/>
      <c r="D137" s="210"/>
      <c r="E137" s="210"/>
      <c r="F137" s="210"/>
      <c r="G137" s="210"/>
      <c r="H137" s="210"/>
      <c r="I137" s="210"/>
      <c r="J137" s="211"/>
    </row>
    <row r="138" spans="1:15" s="77" customFormat="1" x14ac:dyDescent="0.2">
      <c r="A138" s="228"/>
      <c r="B138" s="210"/>
      <c r="C138" s="210"/>
      <c r="D138" s="210"/>
      <c r="E138" s="210"/>
      <c r="F138" s="210"/>
      <c r="G138" s="210"/>
      <c r="H138" s="210"/>
      <c r="I138" s="210"/>
      <c r="J138" s="211"/>
    </row>
    <row r="139" spans="1:15" x14ac:dyDescent="0.2">
      <c r="A139" s="207" t="s">
        <v>65</v>
      </c>
      <c r="B139" s="208"/>
      <c r="C139" s="208"/>
      <c r="D139" s="208"/>
      <c r="E139" s="208"/>
      <c r="F139" s="208"/>
      <c r="G139" s="208"/>
      <c r="H139" s="208"/>
      <c r="I139" s="208"/>
      <c r="J139" s="209"/>
      <c r="K139" s="58"/>
    </row>
    <row r="140" spans="1:15" x14ac:dyDescent="0.2">
      <c r="A140" s="223" t="s">
        <v>35</v>
      </c>
      <c r="B140" s="177"/>
      <c r="C140" s="178"/>
      <c r="D140" s="160" t="s">
        <v>36</v>
      </c>
      <c r="E140" s="177"/>
      <c r="F140" s="178"/>
      <c r="G140" s="160" t="s">
        <v>37</v>
      </c>
      <c r="H140" s="178"/>
      <c r="I140" s="160" t="s">
        <v>62</v>
      </c>
      <c r="J140" s="161"/>
      <c r="K140" s="58"/>
      <c r="O140" s="18"/>
    </row>
    <row r="141" spans="1:15" x14ac:dyDescent="0.2">
      <c r="A141" s="221"/>
      <c r="B141" s="222"/>
      <c r="C141" s="222"/>
      <c r="D141" s="28"/>
      <c r="E141" s="6" t="s">
        <v>124</v>
      </c>
      <c r="F141" s="18"/>
      <c r="G141" s="7"/>
      <c r="H141" s="9" t="s">
        <v>32</v>
      </c>
      <c r="I141" s="165"/>
      <c r="J141" s="166"/>
      <c r="K141" s="59">
        <f>D141*G141</f>
        <v>0</v>
      </c>
    </row>
    <row r="142" spans="1:15" x14ac:dyDescent="0.2">
      <c r="A142" s="123"/>
      <c r="B142" s="124"/>
      <c r="C142" s="124"/>
      <c r="D142" s="29"/>
      <c r="E142" s="20" t="s">
        <v>124</v>
      </c>
      <c r="F142" s="21"/>
      <c r="G142" s="16"/>
      <c r="H142" s="17" t="s">
        <v>32</v>
      </c>
      <c r="I142" s="229"/>
      <c r="J142" s="230"/>
      <c r="K142" s="59">
        <f>D142*G142</f>
        <v>0</v>
      </c>
    </row>
    <row r="143" spans="1:15" x14ac:dyDescent="0.2">
      <c r="A143" s="123"/>
      <c r="B143" s="124"/>
      <c r="C143" s="124"/>
      <c r="D143" s="29"/>
      <c r="E143" s="20" t="s">
        <v>124</v>
      </c>
      <c r="F143" s="21"/>
      <c r="G143" s="16"/>
      <c r="H143" s="17" t="s">
        <v>32</v>
      </c>
      <c r="I143" s="229"/>
      <c r="J143" s="230"/>
      <c r="K143" s="59">
        <f>D143*G143</f>
        <v>0</v>
      </c>
    </row>
    <row r="144" spans="1:15" x14ac:dyDescent="0.2">
      <c r="A144" s="123"/>
      <c r="B144" s="124"/>
      <c r="C144" s="124"/>
      <c r="D144" s="29"/>
      <c r="E144" s="20" t="s">
        <v>124</v>
      </c>
      <c r="F144" s="21"/>
      <c r="G144" s="16"/>
      <c r="H144" s="17" t="s">
        <v>32</v>
      </c>
      <c r="I144" s="229"/>
      <c r="J144" s="230"/>
      <c r="K144" s="59">
        <f>D144*G144</f>
        <v>0</v>
      </c>
    </row>
    <row r="145" spans="1:11" x14ac:dyDescent="0.2">
      <c r="A145" s="125"/>
      <c r="B145" s="126"/>
      <c r="C145" s="126"/>
      <c r="D145" s="30"/>
      <c r="E145" s="10" t="s">
        <v>124</v>
      </c>
      <c r="F145" s="19"/>
      <c r="G145" s="8"/>
      <c r="H145" s="11" t="s">
        <v>32</v>
      </c>
      <c r="I145" s="231"/>
      <c r="J145" s="232"/>
      <c r="K145" s="59">
        <f>D145*G145</f>
        <v>0</v>
      </c>
    </row>
    <row r="146" spans="1:11" x14ac:dyDescent="0.2">
      <c r="A146" s="162" t="s">
        <v>47</v>
      </c>
      <c r="B146" s="163"/>
      <c r="C146" s="164"/>
      <c r="D146" s="23">
        <f>SUM(D141:D145)</f>
        <v>0</v>
      </c>
      <c r="E146" s="4" t="s">
        <v>124</v>
      </c>
      <c r="F146" s="15"/>
      <c r="G146" s="4"/>
      <c r="H146" s="5"/>
      <c r="I146" s="43"/>
      <c r="J146" s="12"/>
      <c r="K146" s="59">
        <f>SUM(K141:K145)</f>
        <v>0</v>
      </c>
    </row>
    <row r="147" spans="1:11" x14ac:dyDescent="0.2">
      <c r="A147" s="146"/>
      <c r="B147" s="147"/>
      <c r="C147" s="147"/>
      <c r="D147" s="147"/>
      <c r="E147" s="147"/>
      <c r="F147" s="147"/>
      <c r="G147" s="147"/>
      <c r="H147" s="147"/>
      <c r="I147" s="147"/>
      <c r="J147" s="148"/>
      <c r="K147" s="58"/>
    </row>
    <row r="148" spans="1:11" x14ac:dyDescent="0.2">
      <c r="A148" s="127" t="s">
        <v>71</v>
      </c>
      <c r="B148" s="128"/>
      <c r="C148" s="128"/>
      <c r="D148" s="128"/>
      <c r="E148" s="128"/>
      <c r="F148" s="159">
        <f>IF(ISERROR('様式第１　別紙２の１'!AA9)=TRUE,"",'様式第１　別紙２の１'!AA9)</f>
        <v>0</v>
      </c>
      <c r="G148" s="159"/>
      <c r="H148" s="6" t="s">
        <v>31</v>
      </c>
      <c r="I148" s="6"/>
      <c r="J148" s="14"/>
      <c r="K148" s="58"/>
    </row>
    <row r="149" spans="1:11" x14ac:dyDescent="0.2">
      <c r="A149" s="127" t="s">
        <v>72</v>
      </c>
      <c r="B149" s="128"/>
      <c r="C149" s="128"/>
      <c r="D149" s="128"/>
      <c r="E149" s="128"/>
      <c r="F149" s="179">
        <f>K146</f>
        <v>0</v>
      </c>
      <c r="G149" s="179"/>
      <c r="H149" s="6" t="s">
        <v>123</v>
      </c>
      <c r="I149" s="6"/>
      <c r="J149" s="14"/>
      <c r="K149" s="58"/>
    </row>
    <row r="150" spans="1:11" ht="13.8" thickBot="1" x14ac:dyDescent="0.25">
      <c r="A150" s="127" t="s">
        <v>73</v>
      </c>
      <c r="B150" s="128"/>
      <c r="C150" s="128"/>
      <c r="D150" s="128"/>
      <c r="E150" s="128"/>
      <c r="F150" s="179" t="str">
        <f>IF(ISERROR(F148/F149)=TRUE,"",F148/F149)</f>
        <v/>
      </c>
      <c r="G150" s="179"/>
      <c r="H150" s="6" t="s">
        <v>39</v>
      </c>
      <c r="I150" s="6"/>
      <c r="J150" s="14"/>
      <c r="K150" s="58"/>
    </row>
    <row r="151" spans="1:11" x14ac:dyDescent="0.2">
      <c r="A151" s="143" t="s">
        <v>40</v>
      </c>
      <c r="B151" s="144"/>
      <c r="C151" s="144"/>
      <c r="D151" s="144"/>
      <c r="E151" s="144"/>
      <c r="F151" s="144"/>
      <c r="G151" s="144"/>
      <c r="H151" s="144"/>
      <c r="I151" s="144"/>
      <c r="J151" s="145"/>
    </row>
    <row r="152" spans="1:11" x14ac:dyDescent="0.2">
      <c r="A152" s="146" t="s">
        <v>61</v>
      </c>
      <c r="B152" s="147"/>
      <c r="C152" s="147"/>
      <c r="D152" s="147"/>
      <c r="E152" s="147"/>
      <c r="F152" s="147"/>
      <c r="G152" s="147"/>
      <c r="H152" s="147"/>
      <c r="I152" s="147"/>
      <c r="J152" s="148"/>
    </row>
    <row r="153" spans="1:11" x14ac:dyDescent="0.2">
      <c r="A153" s="120" t="s">
        <v>134</v>
      </c>
      <c r="B153" s="121"/>
      <c r="C153" s="121"/>
      <c r="D153" s="121"/>
      <c r="E153" s="121"/>
      <c r="F153" s="121"/>
      <c r="G153" s="121"/>
      <c r="H153" s="121"/>
      <c r="I153" s="121"/>
      <c r="J153" s="122"/>
    </row>
    <row r="154" spans="1:11" ht="45" customHeight="1" thickBot="1" x14ac:dyDescent="0.25">
      <c r="A154" s="215"/>
      <c r="B154" s="216"/>
      <c r="C154" s="216"/>
      <c r="D154" s="216"/>
      <c r="E154" s="216"/>
      <c r="F154" s="216"/>
      <c r="G154" s="216"/>
      <c r="H154" s="216"/>
      <c r="I154" s="216"/>
      <c r="J154" s="217"/>
    </row>
    <row r="155" spans="1:11" x14ac:dyDescent="0.2">
      <c r="A155" s="191" t="s">
        <v>41</v>
      </c>
      <c r="B155" s="192"/>
      <c r="C155" s="192"/>
      <c r="D155" s="192"/>
      <c r="E155" s="192"/>
      <c r="F155" s="192"/>
      <c r="G155" s="192"/>
      <c r="H155" s="192"/>
      <c r="I155" s="192"/>
      <c r="J155" s="193"/>
    </row>
    <row r="156" spans="1:11" x14ac:dyDescent="0.2">
      <c r="A156" s="200" t="s">
        <v>42</v>
      </c>
      <c r="B156" s="201"/>
      <c r="C156" s="201"/>
      <c r="D156" s="201"/>
      <c r="E156" s="201"/>
      <c r="F156" s="201"/>
      <c r="G156" s="201"/>
      <c r="H156" s="201"/>
      <c r="I156" s="201"/>
      <c r="J156" s="202"/>
    </row>
    <row r="157" spans="1:11" ht="45" customHeight="1" thickBot="1" x14ac:dyDescent="0.25">
      <c r="A157" s="212"/>
      <c r="B157" s="213"/>
      <c r="C157" s="213"/>
      <c r="D157" s="213"/>
      <c r="E157" s="213"/>
      <c r="F157" s="213"/>
      <c r="G157" s="213"/>
      <c r="H157" s="213"/>
      <c r="I157" s="213"/>
      <c r="J157" s="214"/>
    </row>
    <row r="158" spans="1:11" x14ac:dyDescent="0.2">
      <c r="A158" s="203" t="s">
        <v>129</v>
      </c>
      <c r="B158" s="204"/>
      <c r="C158" s="204"/>
      <c r="D158" s="204"/>
      <c r="E158" s="204"/>
      <c r="F158" s="204"/>
      <c r="G158" s="204"/>
      <c r="H158" s="204"/>
      <c r="I158" s="204"/>
      <c r="J158" s="205"/>
    </row>
    <row r="159" spans="1:11" x14ac:dyDescent="0.2">
      <c r="A159" s="146" t="s">
        <v>132</v>
      </c>
      <c r="B159" s="147"/>
      <c r="C159" s="147"/>
      <c r="D159" s="147"/>
      <c r="E159" s="147" t="s">
        <v>118</v>
      </c>
      <c r="F159" s="147"/>
      <c r="G159" s="147"/>
      <c r="H159" s="147"/>
      <c r="I159" s="147"/>
      <c r="J159" s="148"/>
    </row>
    <row r="160" spans="1:11" ht="13.8" thickBot="1" x14ac:dyDescent="0.25">
      <c r="A160" s="194" t="s">
        <v>43</v>
      </c>
      <c r="B160" s="195"/>
      <c r="C160" s="195"/>
      <c r="D160" s="195"/>
      <c r="E160" s="195"/>
      <c r="F160" s="195"/>
      <c r="G160" s="195"/>
      <c r="H160" s="195"/>
      <c r="I160" s="195"/>
      <c r="J160" s="196"/>
    </row>
    <row r="161" spans="1:10" x14ac:dyDescent="0.2">
      <c r="A161" s="143" t="s">
        <v>122</v>
      </c>
      <c r="B161" s="144"/>
      <c r="C161" s="144"/>
      <c r="D161" s="144"/>
      <c r="E161" s="144"/>
      <c r="F161" s="144"/>
      <c r="G161" s="144"/>
      <c r="H161" s="144"/>
      <c r="I161" s="144"/>
      <c r="J161" s="145"/>
    </row>
    <row r="162" spans="1:10" s="73" customFormat="1" x14ac:dyDescent="0.2">
      <c r="A162" s="197" t="s">
        <v>121</v>
      </c>
      <c r="B162" s="198"/>
      <c r="C162" s="198"/>
      <c r="D162" s="198"/>
      <c r="E162" s="198"/>
      <c r="F162" s="198"/>
      <c r="G162" s="198"/>
      <c r="H162" s="198"/>
      <c r="I162" s="198"/>
      <c r="J162" s="199"/>
    </row>
    <row r="163" spans="1:10" x14ac:dyDescent="0.2">
      <c r="A163" s="133" t="s">
        <v>44</v>
      </c>
      <c r="B163" s="121"/>
      <c r="C163" s="121"/>
      <c r="D163" s="121"/>
      <c r="E163" s="121"/>
      <c r="F163" s="121"/>
      <c r="G163" s="121"/>
      <c r="H163" s="121"/>
      <c r="I163" s="121"/>
      <c r="J163" s="122"/>
    </row>
    <row r="164" spans="1:10" s="73" customFormat="1" ht="45" customHeight="1" x14ac:dyDescent="0.2">
      <c r="A164" s="117"/>
      <c r="B164" s="118"/>
      <c r="C164" s="118"/>
      <c r="D164" s="118"/>
      <c r="E164" s="118"/>
      <c r="F164" s="118"/>
      <c r="G164" s="118"/>
      <c r="H164" s="118"/>
      <c r="I164" s="118"/>
      <c r="J164" s="119"/>
    </row>
    <row r="165" spans="1:10" s="73" customFormat="1" x14ac:dyDescent="0.2">
      <c r="A165" s="218" t="s">
        <v>119</v>
      </c>
      <c r="B165" s="210"/>
      <c r="C165" s="210"/>
      <c r="D165" s="210"/>
      <c r="E165" s="210"/>
      <c r="F165" s="210"/>
      <c r="G165" s="210"/>
      <c r="H165" s="210"/>
      <c r="I165" s="210"/>
      <c r="J165" s="211"/>
    </row>
    <row r="166" spans="1:10" s="73" customFormat="1" x14ac:dyDescent="0.2">
      <c r="A166" s="189" t="s">
        <v>133</v>
      </c>
      <c r="B166" s="190"/>
      <c r="C166" s="190"/>
      <c r="D166" s="190"/>
      <c r="E166" s="190"/>
      <c r="F166" s="190"/>
      <c r="G166" s="190"/>
      <c r="H166" s="190"/>
      <c r="I166" s="190"/>
      <c r="J166" s="154"/>
    </row>
    <row r="167" spans="1:10" s="73" customFormat="1" ht="45" customHeight="1" x14ac:dyDescent="0.2">
      <c r="A167" s="233"/>
      <c r="B167" s="234"/>
      <c r="C167" s="234"/>
      <c r="D167" s="234"/>
      <c r="E167" s="234"/>
      <c r="F167" s="234"/>
      <c r="G167" s="234"/>
      <c r="H167" s="234"/>
      <c r="I167" s="234"/>
      <c r="J167" s="235"/>
    </row>
    <row r="168" spans="1:10" s="73" customFormat="1" x14ac:dyDescent="0.2">
      <c r="A168" s="218" t="s">
        <v>120</v>
      </c>
      <c r="B168" s="219"/>
      <c r="C168" s="219"/>
      <c r="D168" s="219"/>
      <c r="E168" s="219"/>
      <c r="F168" s="219"/>
      <c r="G168" s="219"/>
      <c r="H168" s="219"/>
      <c r="I168" s="219"/>
      <c r="J168" s="220"/>
    </row>
    <row r="169" spans="1:10" s="73" customFormat="1" x14ac:dyDescent="0.2">
      <c r="A169" s="133" t="s">
        <v>135</v>
      </c>
      <c r="B169" s="210"/>
      <c r="C169" s="210"/>
      <c r="D169" s="210"/>
      <c r="E169" s="210"/>
      <c r="F169" s="210"/>
      <c r="G169" s="210"/>
      <c r="H169" s="210"/>
      <c r="I169" s="210"/>
      <c r="J169" s="211"/>
    </row>
    <row r="170" spans="1:10" ht="45" customHeight="1" thickBot="1" x14ac:dyDescent="0.25">
      <c r="A170" s="117"/>
      <c r="B170" s="118"/>
      <c r="C170" s="118"/>
      <c r="D170" s="118"/>
      <c r="E170" s="118"/>
      <c r="F170" s="118"/>
      <c r="G170" s="118"/>
      <c r="H170" s="118"/>
      <c r="I170" s="118"/>
      <c r="J170" s="119"/>
    </row>
    <row r="171" spans="1:10" x14ac:dyDescent="0.2">
      <c r="A171" s="191" t="s">
        <v>45</v>
      </c>
      <c r="B171" s="192"/>
      <c r="C171" s="192"/>
      <c r="D171" s="192"/>
      <c r="E171" s="192"/>
      <c r="F171" s="192"/>
      <c r="G171" s="192"/>
      <c r="H171" s="192"/>
      <c r="I171" s="192"/>
      <c r="J171" s="193"/>
    </row>
    <row r="172" spans="1:10" s="69" customFormat="1" x14ac:dyDescent="0.2">
      <c r="A172" s="224" t="s">
        <v>131</v>
      </c>
      <c r="B172" s="225"/>
      <c r="C172" s="225"/>
      <c r="D172" s="225"/>
      <c r="E172" s="225"/>
      <c r="F172" s="225"/>
      <c r="G172" s="225"/>
      <c r="H172" s="225"/>
      <c r="I172" s="225"/>
      <c r="J172" s="226"/>
    </row>
    <row r="173" spans="1:10" s="69" customFormat="1" x14ac:dyDescent="0.2">
      <c r="A173" s="136"/>
      <c r="B173" s="227"/>
      <c r="C173" s="227"/>
      <c r="D173" s="227"/>
      <c r="E173" s="227"/>
      <c r="F173" s="227"/>
      <c r="G173" s="227"/>
      <c r="H173" s="227"/>
      <c r="I173" s="227"/>
      <c r="J173" s="135"/>
    </row>
    <row r="174" spans="1:10" s="69" customFormat="1" x14ac:dyDescent="0.2">
      <c r="A174" s="136"/>
      <c r="B174" s="227"/>
      <c r="C174" s="227"/>
      <c r="D174" s="227"/>
      <c r="E174" s="227"/>
      <c r="F174" s="227"/>
      <c r="G174" s="227"/>
      <c r="H174" s="227"/>
      <c r="I174" s="227"/>
      <c r="J174" s="135"/>
    </row>
    <row r="175" spans="1:10" s="69" customFormat="1" x14ac:dyDescent="0.2">
      <c r="A175" s="136"/>
      <c r="B175" s="227"/>
      <c r="C175" s="227"/>
      <c r="D175" s="227"/>
      <c r="E175" s="227"/>
      <c r="F175" s="227"/>
      <c r="G175" s="227"/>
      <c r="H175" s="227"/>
      <c r="I175" s="227"/>
      <c r="J175" s="135"/>
    </row>
    <row r="176" spans="1:10" ht="45" customHeight="1" thickBot="1" x14ac:dyDescent="0.25">
      <c r="A176" s="180"/>
      <c r="B176" s="185"/>
      <c r="C176" s="185"/>
      <c r="D176" s="185"/>
      <c r="E176" s="185"/>
      <c r="F176" s="185"/>
      <c r="G176" s="185"/>
      <c r="H176" s="185"/>
      <c r="I176" s="185"/>
      <c r="J176" s="186"/>
    </row>
    <row r="177" spans="1:10" x14ac:dyDescent="0.2">
      <c r="A177" s="206" t="s">
        <v>130</v>
      </c>
      <c r="B177" s="206"/>
      <c r="C177" s="206"/>
      <c r="D177" s="206"/>
      <c r="E177" s="206"/>
      <c r="F177" s="206"/>
      <c r="G177" s="206"/>
      <c r="H177" s="206"/>
      <c r="I177" s="206"/>
      <c r="J177" s="206"/>
    </row>
    <row r="178" spans="1:10" x14ac:dyDescent="0.2">
      <c r="A178" s="3" t="s">
        <v>46</v>
      </c>
    </row>
  </sheetData>
  <mergeCells count="161">
    <mergeCell ref="A1:J1"/>
    <mergeCell ref="A3:J3"/>
    <mergeCell ref="A4:B4"/>
    <mergeCell ref="A6:B15"/>
    <mergeCell ref="A46:J46"/>
    <mergeCell ref="A49:J49"/>
    <mergeCell ref="A52:J54"/>
    <mergeCell ref="C12:D12"/>
    <mergeCell ref="E12:H12"/>
    <mergeCell ref="C7:D7"/>
    <mergeCell ref="E7:H7"/>
    <mergeCell ref="I7:J7"/>
    <mergeCell ref="G9:H9"/>
    <mergeCell ref="C8:D8"/>
    <mergeCell ref="C14:D14"/>
    <mergeCell ref="E8:H8"/>
    <mergeCell ref="I8:J10"/>
    <mergeCell ref="G10:H10"/>
    <mergeCell ref="A16:B18"/>
    <mergeCell ref="I21:J22"/>
    <mergeCell ref="C10:D10"/>
    <mergeCell ref="E10:F10"/>
    <mergeCell ref="E17:J17"/>
    <mergeCell ref="E18:J18"/>
    <mergeCell ref="E14:F14"/>
    <mergeCell ref="G14:H14"/>
    <mergeCell ref="E21:E22"/>
    <mergeCell ref="E19:J19"/>
    <mergeCell ref="C15:D15"/>
    <mergeCell ref="F20:G20"/>
    <mergeCell ref="C21:D22"/>
    <mergeCell ref="C19:D20"/>
    <mergeCell ref="C18:D18"/>
    <mergeCell ref="C4:J4"/>
    <mergeCell ref="C6:J6"/>
    <mergeCell ref="E15:F15"/>
    <mergeCell ref="C13:D13"/>
    <mergeCell ref="G15:H15"/>
    <mergeCell ref="A5:B5"/>
    <mergeCell ref="C5:J5"/>
    <mergeCell ref="A47:J48"/>
    <mergeCell ref="A50:J50"/>
    <mergeCell ref="F23:G24"/>
    <mergeCell ref="I23:J24"/>
    <mergeCell ref="C23:D24"/>
    <mergeCell ref="I12:J12"/>
    <mergeCell ref="I13:J15"/>
    <mergeCell ref="E13:H13"/>
    <mergeCell ref="C9:D9"/>
    <mergeCell ref="E9:F9"/>
    <mergeCell ref="C11:J11"/>
    <mergeCell ref="A19:B26"/>
    <mergeCell ref="C25:D26"/>
    <mergeCell ref="E25:E26"/>
    <mergeCell ref="A27:J27"/>
    <mergeCell ref="C16:J16"/>
    <mergeCell ref="C17:D17"/>
    <mergeCell ref="A177:J177"/>
    <mergeCell ref="A128:J128"/>
    <mergeCell ref="A139:J139"/>
    <mergeCell ref="A169:J169"/>
    <mergeCell ref="A157:J157"/>
    <mergeCell ref="A154:J154"/>
    <mergeCell ref="A168:J168"/>
    <mergeCell ref="A141:C141"/>
    <mergeCell ref="A140:C140"/>
    <mergeCell ref="A171:J171"/>
    <mergeCell ref="A176:J176"/>
    <mergeCell ref="A170:J170"/>
    <mergeCell ref="A164:J164"/>
    <mergeCell ref="A165:J165"/>
    <mergeCell ref="A172:J175"/>
    <mergeCell ref="A129:J138"/>
    <mergeCell ref="A147:J147"/>
    <mergeCell ref="I142:J142"/>
    <mergeCell ref="I143:J143"/>
    <mergeCell ref="I144:J144"/>
    <mergeCell ref="I145:J145"/>
    <mergeCell ref="A143:C143"/>
    <mergeCell ref="A167:J167"/>
    <mergeCell ref="F149:G149"/>
    <mergeCell ref="A166:J166"/>
    <mergeCell ref="A155:J155"/>
    <mergeCell ref="A163:J163"/>
    <mergeCell ref="A159:D159"/>
    <mergeCell ref="E159:J159"/>
    <mergeCell ref="A160:J160"/>
    <mergeCell ref="A161:J161"/>
    <mergeCell ref="A162:J162"/>
    <mergeCell ref="A156:J156"/>
    <mergeCell ref="A158:J158"/>
    <mergeCell ref="A31:J35"/>
    <mergeCell ref="A29:J29"/>
    <mergeCell ref="I20:J20"/>
    <mergeCell ref="I25:J26"/>
    <mergeCell ref="F21:G22"/>
    <mergeCell ref="A150:E150"/>
    <mergeCell ref="A148:E148"/>
    <mergeCell ref="D140:F140"/>
    <mergeCell ref="G140:H140"/>
    <mergeCell ref="F150:G150"/>
    <mergeCell ref="A99:J99"/>
    <mergeCell ref="A100:J100"/>
    <mergeCell ref="A103:J103"/>
    <mergeCell ref="A96:J96"/>
    <mergeCell ref="A120:J120"/>
    <mergeCell ref="F25:G26"/>
    <mergeCell ref="A84:E84"/>
    <mergeCell ref="A85:E85"/>
    <mergeCell ref="A28:J28"/>
    <mergeCell ref="A45:J45"/>
    <mergeCell ref="A56:C56"/>
    <mergeCell ref="A58:J58"/>
    <mergeCell ref="E23:E24"/>
    <mergeCell ref="A149:E149"/>
    <mergeCell ref="A151:J151"/>
    <mergeCell ref="A152:J152"/>
    <mergeCell ref="A153:J153"/>
    <mergeCell ref="A61:B61"/>
    <mergeCell ref="A64:J64"/>
    <mergeCell ref="A89:J89"/>
    <mergeCell ref="A92:J92"/>
    <mergeCell ref="A72:J80"/>
    <mergeCell ref="A98:J98"/>
    <mergeCell ref="A122:J122"/>
    <mergeCell ref="A124:J125"/>
    <mergeCell ref="F148:G148"/>
    <mergeCell ref="I140:J140"/>
    <mergeCell ref="A146:C146"/>
    <mergeCell ref="I141:J141"/>
    <mergeCell ref="A142:C142"/>
    <mergeCell ref="A62:B62"/>
    <mergeCell ref="A88:J88"/>
    <mergeCell ref="A86:E86"/>
    <mergeCell ref="A83:E83"/>
    <mergeCell ref="A87:E87"/>
    <mergeCell ref="A110:J115"/>
    <mergeCell ref="A36:J36"/>
    <mergeCell ref="A37:J37"/>
    <mergeCell ref="A44:J44"/>
    <mergeCell ref="A38:J43"/>
    <mergeCell ref="A144:C144"/>
    <mergeCell ref="A145:C145"/>
    <mergeCell ref="A90:J90"/>
    <mergeCell ref="A82:J82"/>
    <mergeCell ref="A70:J70"/>
    <mergeCell ref="A65:J69"/>
    <mergeCell ref="A93:J95"/>
    <mergeCell ref="A116:J118"/>
    <mergeCell ref="A109:J109"/>
    <mergeCell ref="A106:J107"/>
    <mergeCell ref="A104:B104"/>
    <mergeCell ref="A108:J108"/>
    <mergeCell ref="A126:J126"/>
    <mergeCell ref="A101:J101"/>
    <mergeCell ref="A102:J102"/>
    <mergeCell ref="A105:J105"/>
    <mergeCell ref="A55:J55"/>
    <mergeCell ref="A51:J51"/>
    <mergeCell ref="A57:C57"/>
    <mergeCell ref="A60:B60"/>
  </mergeCells>
  <phoneticPr fontId="1"/>
  <dataValidations count="1">
    <dataValidation type="list" allowBlank="1" showInputMessage="1" showErrorMessage="1" sqref="A60:B63">
      <formula1>エネルギー種類</formula1>
    </dataValidation>
  </dataValidations>
  <pageMargins left="0.70866141732283472" right="0.70866141732283472" top="0.74803149606299213" bottom="0.74803149606299213" header="0.31496062992125984" footer="0.31496062992125984"/>
  <pageSetup paperSize="9" orientation="portrait" r:id="rId1"/>
  <headerFooter>
    <oddFooter>&amp;C&amp;10&amp;P</oddFooter>
  </headerFooter>
  <rowBreaks count="1" manualBreakCount="1">
    <brk id="16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AI65"/>
  <sheetViews>
    <sheetView view="pageBreakPreview" zoomScale="120" zoomScaleNormal="100" zoomScaleSheetLayoutView="120" workbookViewId="0">
      <selection activeCell="AL38" sqref="AL38"/>
    </sheetView>
  </sheetViews>
  <sheetFormatPr defaultColWidth="2.6640625" defaultRowHeight="13.2" x14ac:dyDescent="0.2"/>
  <cols>
    <col min="1" max="16384" width="2.6640625" style="1"/>
  </cols>
  <sheetData>
    <row r="2" spans="1:35" x14ac:dyDescent="0.2">
      <c r="A2" s="321" t="s">
        <v>157</v>
      </c>
      <c r="B2" s="321"/>
      <c r="C2" s="321"/>
      <c r="D2" s="321"/>
      <c r="E2" s="321"/>
      <c r="F2" s="321"/>
      <c r="G2" s="321"/>
      <c r="H2" s="321"/>
      <c r="I2" s="321"/>
      <c r="J2" s="321"/>
      <c r="K2" s="321"/>
      <c r="L2" s="321"/>
      <c r="M2" s="321"/>
      <c r="N2" s="321"/>
      <c r="O2" s="321"/>
      <c r="P2" s="321"/>
      <c r="Q2" s="321"/>
      <c r="R2" s="321"/>
      <c r="S2" s="321"/>
      <c r="T2" s="103"/>
      <c r="U2" s="74"/>
      <c r="V2" s="74"/>
      <c r="W2" s="74"/>
      <c r="X2" s="74"/>
      <c r="Y2" s="312"/>
      <c r="Z2" s="313"/>
      <c r="AA2" s="313"/>
      <c r="AB2" s="313"/>
      <c r="AC2" s="313"/>
      <c r="AD2" s="313"/>
      <c r="AE2" s="313"/>
      <c r="AF2" s="313"/>
      <c r="AG2" s="313"/>
    </row>
    <row r="3" spans="1:35" x14ac:dyDescent="0.2">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row>
    <row r="4" spans="1:35" x14ac:dyDescent="0.2">
      <c r="A4" s="322" t="s">
        <v>158</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row>
    <row r="5" spans="1:35" s="102" customFormat="1" x14ac:dyDescent="0.2">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1:35" ht="17.100000000000001" customHeight="1" x14ac:dyDescent="0.2">
      <c r="B6" s="323" t="s">
        <v>1</v>
      </c>
      <c r="C6" s="324"/>
      <c r="D6" s="324"/>
      <c r="E6" s="325"/>
      <c r="F6" s="332" t="s">
        <v>0</v>
      </c>
      <c r="G6" s="333"/>
      <c r="H6" s="333"/>
      <c r="I6" s="333"/>
      <c r="J6" s="333"/>
      <c r="K6" s="333"/>
      <c r="L6" s="334"/>
      <c r="M6" s="341" t="s">
        <v>74</v>
      </c>
      <c r="N6" s="342"/>
      <c r="O6" s="342"/>
      <c r="P6" s="342"/>
      <c r="Q6" s="342"/>
      <c r="R6" s="342"/>
      <c r="S6" s="343"/>
      <c r="T6" s="350" t="s">
        <v>75</v>
      </c>
      <c r="U6" s="351"/>
      <c r="V6" s="351"/>
      <c r="W6" s="351"/>
      <c r="X6" s="351"/>
      <c r="Y6" s="351"/>
      <c r="Z6" s="352"/>
      <c r="AA6" s="350" t="s">
        <v>76</v>
      </c>
      <c r="AB6" s="351"/>
      <c r="AC6" s="351"/>
      <c r="AD6" s="351"/>
      <c r="AE6" s="351"/>
      <c r="AF6" s="351"/>
      <c r="AG6" s="352"/>
    </row>
    <row r="7" spans="1:35" ht="17.100000000000001" customHeight="1" x14ac:dyDescent="0.2">
      <c r="B7" s="326"/>
      <c r="C7" s="327"/>
      <c r="D7" s="327"/>
      <c r="E7" s="328"/>
      <c r="F7" s="335"/>
      <c r="G7" s="336"/>
      <c r="H7" s="336"/>
      <c r="I7" s="336"/>
      <c r="J7" s="336"/>
      <c r="K7" s="336"/>
      <c r="L7" s="337"/>
      <c r="M7" s="344"/>
      <c r="N7" s="345"/>
      <c r="O7" s="345"/>
      <c r="P7" s="345"/>
      <c r="Q7" s="345"/>
      <c r="R7" s="345"/>
      <c r="S7" s="346"/>
      <c r="T7" s="353"/>
      <c r="U7" s="354"/>
      <c r="V7" s="354"/>
      <c r="W7" s="354"/>
      <c r="X7" s="354"/>
      <c r="Y7" s="354"/>
      <c r="Z7" s="355"/>
      <c r="AA7" s="353"/>
      <c r="AB7" s="354"/>
      <c r="AC7" s="354"/>
      <c r="AD7" s="354"/>
      <c r="AE7" s="354"/>
      <c r="AF7" s="354"/>
      <c r="AG7" s="355"/>
    </row>
    <row r="8" spans="1:35" ht="17.100000000000001" customHeight="1" x14ac:dyDescent="0.2">
      <c r="B8" s="326"/>
      <c r="C8" s="327"/>
      <c r="D8" s="327"/>
      <c r="E8" s="328"/>
      <c r="F8" s="338"/>
      <c r="G8" s="339"/>
      <c r="H8" s="339"/>
      <c r="I8" s="339"/>
      <c r="J8" s="339"/>
      <c r="K8" s="339"/>
      <c r="L8" s="340"/>
      <c r="M8" s="347"/>
      <c r="N8" s="348"/>
      <c r="O8" s="348"/>
      <c r="P8" s="348"/>
      <c r="Q8" s="348"/>
      <c r="R8" s="348"/>
      <c r="S8" s="349"/>
      <c r="T8" s="356"/>
      <c r="U8" s="357"/>
      <c r="V8" s="357"/>
      <c r="W8" s="357"/>
      <c r="X8" s="357"/>
      <c r="Y8" s="357"/>
      <c r="Z8" s="358"/>
      <c r="AA8" s="356"/>
      <c r="AB8" s="357"/>
      <c r="AC8" s="357"/>
      <c r="AD8" s="357"/>
      <c r="AE8" s="357"/>
      <c r="AF8" s="357"/>
      <c r="AG8" s="358"/>
    </row>
    <row r="9" spans="1:35" ht="17.100000000000001" customHeight="1" x14ac:dyDescent="0.2">
      <c r="B9" s="326"/>
      <c r="C9" s="327"/>
      <c r="D9" s="327"/>
      <c r="E9" s="328"/>
      <c r="F9" s="317"/>
      <c r="G9" s="317"/>
      <c r="H9" s="317"/>
      <c r="I9" s="317"/>
      <c r="J9" s="317"/>
      <c r="K9" s="317"/>
      <c r="L9" s="318"/>
      <c r="M9" s="319"/>
      <c r="N9" s="319"/>
      <c r="O9" s="319"/>
      <c r="P9" s="319"/>
      <c r="Q9" s="319"/>
      <c r="R9" s="319"/>
      <c r="S9" s="319"/>
      <c r="T9" s="320">
        <f>F9-M9</f>
        <v>0</v>
      </c>
      <c r="U9" s="320"/>
      <c r="V9" s="320"/>
      <c r="W9" s="320"/>
      <c r="X9" s="320"/>
      <c r="Y9" s="320"/>
      <c r="Z9" s="320"/>
      <c r="AA9" s="320">
        <f>L37</f>
        <v>0</v>
      </c>
      <c r="AB9" s="320"/>
      <c r="AC9" s="320"/>
      <c r="AD9" s="320"/>
      <c r="AE9" s="320"/>
      <c r="AF9" s="320"/>
      <c r="AG9" s="320"/>
    </row>
    <row r="10" spans="1:35" ht="17.100000000000001" customHeight="1" x14ac:dyDescent="0.2">
      <c r="B10" s="326"/>
      <c r="C10" s="327"/>
      <c r="D10" s="327"/>
      <c r="E10" s="328"/>
      <c r="F10" s="359" t="s">
        <v>2</v>
      </c>
      <c r="G10" s="360"/>
      <c r="H10" s="360"/>
      <c r="I10" s="360"/>
      <c r="J10" s="360"/>
      <c r="K10" s="360"/>
      <c r="L10" s="361"/>
      <c r="M10" s="350" t="s">
        <v>77</v>
      </c>
      <c r="N10" s="351"/>
      <c r="O10" s="351"/>
      <c r="P10" s="351"/>
      <c r="Q10" s="351"/>
      <c r="R10" s="351"/>
      <c r="S10" s="352"/>
      <c r="T10" s="350" t="s">
        <v>78</v>
      </c>
      <c r="U10" s="351"/>
      <c r="V10" s="351"/>
      <c r="W10" s="351"/>
      <c r="X10" s="351"/>
      <c r="Y10" s="351"/>
      <c r="Z10" s="352"/>
      <c r="AA10" s="350" t="s">
        <v>154</v>
      </c>
      <c r="AB10" s="351"/>
      <c r="AC10" s="351"/>
      <c r="AD10" s="351"/>
      <c r="AE10" s="351"/>
      <c r="AF10" s="351"/>
      <c r="AG10" s="352"/>
    </row>
    <row r="11" spans="1:35" ht="17.100000000000001" customHeight="1" x14ac:dyDescent="0.2">
      <c r="B11" s="326"/>
      <c r="C11" s="327"/>
      <c r="D11" s="327"/>
      <c r="E11" s="328"/>
      <c r="F11" s="362"/>
      <c r="G11" s="363"/>
      <c r="H11" s="363"/>
      <c r="I11" s="363"/>
      <c r="J11" s="363"/>
      <c r="K11" s="363"/>
      <c r="L11" s="364"/>
      <c r="M11" s="353"/>
      <c r="N11" s="354"/>
      <c r="O11" s="354"/>
      <c r="P11" s="354"/>
      <c r="Q11" s="354"/>
      <c r="R11" s="354"/>
      <c r="S11" s="355"/>
      <c r="T11" s="353"/>
      <c r="U11" s="354"/>
      <c r="V11" s="354"/>
      <c r="W11" s="354"/>
      <c r="X11" s="354"/>
      <c r="Y11" s="354"/>
      <c r="Z11" s="355"/>
      <c r="AA11" s="353"/>
      <c r="AB11" s="354"/>
      <c r="AC11" s="354"/>
      <c r="AD11" s="354"/>
      <c r="AE11" s="354"/>
      <c r="AF11" s="354"/>
      <c r="AG11" s="355"/>
    </row>
    <row r="12" spans="1:35" ht="17.100000000000001" customHeight="1" x14ac:dyDescent="0.2">
      <c r="B12" s="326"/>
      <c r="C12" s="327"/>
      <c r="D12" s="327"/>
      <c r="E12" s="328"/>
      <c r="F12" s="365"/>
      <c r="G12" s="366"/>
      <c r="H12" s="366"/>
      <c r="I12" s="366"/>
      <c r="J12" s="366"/>
      <c r="K12" s="366"/>
      <c r="L12" s="367"/>
      <c r="M12" s="356"/>
      <c r="N12" s="357"/>
      <c r="O12" s="357"/>
      <c r="P12" s="357"/>
      <c r="Q12" s="357"/>
      <c r="R12" s="357"/>
      <c r="S12" s="358"/>
      <c r="T12" s="356"/>
      <c r="U12" s="357"/>
      <c r="V12" s="357"/>
      <c r="W12" s="357"/>
      <c r="X12" s="357"/>
      <c r="Y12" s="357"/>
      <c r="Z12" s="358"/>
      <c r="AA12" s="356"/>
      <c r="AB12" s="357"/>
      <c r="AC12" s="357"/>
      <c r="AD12" s="357"/>
      <c r="AE12" s="357"/>
      <c r="AF12" s="357"/>
      <c r="AG12" s="358"/>
    </row>
    <row r="13" spans="1:35" ht="17.100000000000001" customHeight="1" x14ac:dyDescent="0.2">
      <c r="B13" s="329"/>
      <c r="C13" s="330"/>
      <c r="D13" s="330"/>
      <c r="E13" s="331"/>
      <c r="F13" s="368"/>
      <c r="G13" s="369"/>
      <c r="H13" s="369"/>
      <c r="I13" s="369"/>
      <c r="J13" s="369"/>
      <c r="K13" s="369"/>
      <c r="L13" s="370"/>
      <c r="M13" s="320">
        <f>IF(AA9&gt;F13,F13,AA9)</f>
        <v>0</v>
      </c>
      <c r="N13" s="320"/>
      <c r="O13" s="320"/>
      <c r="P13" s="320"/>
      <c r="Q13" s="320"/>
      <c r="R13" s="320"/>
      <c r="S13" s="320"/>
      <c r="T13" s="320">
        <f>IF(T9&gt;M13,M13,T9)</f>
        <v>0</v>
      </c>
      <c r="U13" s="320"/>
      <c r="V13" s="320"/>
      <c r="W13" s="320"/>
      <c r="X13" s="320"/>
      <c r="Y13" s="320"/>
      <c r="Z13" s="320"/>
      <c r="AA13" s="320">
        <f>ROUNDDOWN(IF(T13*2/3&gt;140000000,140000000,T13*2/3),-3)</f>
        <v>0</v>
      </c>
      <c r="AB13" s="320"/>
      <c r="AC13" s="320"/>
      <c r="AD13" s="320"/>
      <c r="AE13" s="320"/>
      <c r="AF13" s="320"/>
      <c r="AG13" s="320"/>
      <c r="AI13" s="100"/>
    </row>
    <row r="14" spans="1:35" ht="17.100000000000001" customHeight="1" x14ac:dyDescent="0.2">
      <c r="B14" s="314" t="s">
        <v>3</v>
      </c>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6"/>
    </row>
    <row r="15" spans="1:35" s="102" customFormat="1" ht="17.100000000000001" customHeight="1" x14ac:dyDescent="0.2">
      <c r="B15" s="371" t="s">
        <v>155</v>
      </c>
      <c r="C15" s="372"/>
      <c r="D15" s="372"/>
      <c r="E15" s="372"/>
      <c r="F15" s="372"/>
      <c r="G15" s="372"/>
      <c r="H15" s="372"/>
      <c r="I15" s="372"/>
      <c r="J15" s="372"/>
      <c r="K15" s="373"/>
      <c r="L15" s="374" t="s">
        <v>4</v>
      </c>
      <c r="M15" s="375"/>
      <c r="N15" s="375"/>
      <c r="O15" s="375"/>
      <c r="P15" s="375"/>
      <c r="Q15" s="375"/>
      <c r="R15" s="376"/>
      <c r="S15" s="374" t="s">
        <v>5</v>
      </c>
      <c r="T15" s="375"/>
      <c r="U15" s="375"/>
      <c r="V15" s="375"/>
      <c r="W15" s="375"/>
      <c r="X15" s="375"/>
      <c r="Y15" s="375"/>
      <c r="Z15" s="375"/>
      <c r="AA15" s="375"/>
      <c r="AB15" s="375"/>
      <c r="AC15" s="375"/>
      <c r="AD15" s="375"/>
      <c r="AE15" s="375"/>
      <c r="AF15" s="375"/>
      <c r="AG15" s="376"/>
    </row>
    <row r="16" spans="1:35" s="102" customFormat="1" ht="17.100000000000001" customHeight="1" x14ac:dyDescent="0.2">
      <c r="B16" s="107"/>
      <c r="C16" s="108"/>
      <c r="D16" s="108"/>
      <c r="E16" s="108"/>
      <c r="F16" s="108"/>
      <c r="G16" s="108"/>
      <c r="H16" s="108"/>
      <c r="I16" s="108"/>
      <c r="J16" s="108"/>
      <c r="K16" s="108"/>
      <c r="L16" s="377"/>
      <c r="M16" s="378"/>
      <c r="N16" s="378"/>
      <c r="O16" s="378"/>
      <c r="P16" s="378"/>
      <c r="Q16" s="378"/>
      <c r="R16" s="379"/>
      <c r="S16" s="380"/>
      <c r="T16" s="381"/>
      <c r="U16" s="381"/>
      <c r="V16" s="381"/>
      <c r="W16" s="381"/>
      <c r="X16" s="381"/>
      <c r="Y16" s="381"/>
      <c r="Z16" s="381"/>
      <c r="AA16" s="381"/>
      <c r="AB16" s="381"/>
      <c r="AC16" s="381"/>
      <c r="AD16" s="381"/>
      <c r="AE16" s="381"/>
      <c r="AF16" s="381"/>
      <c r="AG16" s="382"/>
    </row>
    <row r="17" spans="2:33" s="102" customFormat="1" ht="17.100000000000001" customHeight="1" x14ac:dyDescent="0.2">
      <c r="B17" s="104"/>
      <c r="C17" s="105"/>
      <c r="D17" s="105"/>
      <c r="E17" s="105"/>
      <c r="F17" s="105"/>
      <c r="G17" s="105"/>
      <c r="H17" s="105"/>
      <c r="I17" s="105"/>
      <c r="J17" s="105"/>
      <c r="K17" s="105"/>
      <c r="L17" s="394"/>
      <c r="M17" s="395"/>
      <c r="N17" s="395"/>
      <c r="O17" s="395"/>
      <c r="P17" s="395"/>
      <c r="Q17" s="395"/>
      <c r="R17" s="396"/>
      <c r="S17" s="397"/>
      <c r="T17" s="398"/>
      <c r="U17" s="398"/>
      <c r="V17" s="398"/>
      <c r="W17" s="398"/>
      <c r="X17" s="398"/>
      <c r="Y17" s="398"/>
      <c r="Z17" s="398"/>
      <c r="AA17" s="398"/>
      <c r="AB17" s="398"/>
      <c r="AC17" s="398"/>
      <c r="AD17" s="398"/>
      <c r="AE17" s="398"/>
      <c r="AF17" s="398"/>
      <c r="AG17" s="399"/>
    </row>
    <row r="18" spans="2:33" s="102" customFormat="1" ht="17.100000000000001" customHeight="1" x14ac:dyDescent="0.2">
      <c r="B18" s="104"/>
      <c r="C18" s="105"/>
      <c r="D18" s="105"/>
      <c r="E18" s="105"/>
      <c r="F18" s="105"/>
      <c r="G18" s="105"/>
      <c r="H18" s="105"/>
      <c r="I18" s="105"/>
      <c r="J18" s="105"/>
      <c r="K18" s="105"/>
      <c r="L18" s="394"/>
      <c r="M18" s="395"/>
      <c r="N18" s="395"/>
      <c r="O18" s="395"/>
      <c r="P18" s="395"/>
      <c r="Q18" s="395"/>
      <c r="R18" s="396"/>
      <c r="S18" s="397"/>
      <c r="T18" s="398"/>
      <c r="U18" s="398"/>
      <c r="V18" s="398"/>
      <c r="W18" s="398"/>
      <c r="X18" s="398"/>
      <c r="Y18" s="398"/>
      <c r="Z18" s="398"/>
      <c r="AA18" s="398"/>
      <c r="AB18" s="398"/>
      <c r="AC18" s="398"/>
      <c r="AD18" s="398"/>
      <c r="AE18" s="398"/>
      <c r="AF18" s="398"/>
      <c r="AG18" s="399"/>
    </row>
    <row r="19" spans="2:33" s="102" customFormat="1" ht="17.100000000000001" customHeight="1" x14ac:dyDescent="0.2">
      <c r="B19" s="104"/>
      <c r="C19" s="105"/>
      <c r="D19" s="105"/>
      <c r="E19" s="105"/>
      <c r="F19" s="105"/>
      <c r="G19" s="105"/>
      <c r="H19" s="105"/>
      <c r="I19" s="105"/>
      <c r="J19" s="105"/>
      <c r="K19" s="105"/>
      <c r="L19" s="394"/>
      <c r="M19" s="395"/>
      <c r="N19" s="395"/>
      <c r="O19" s="395"/>
      <c r="P19" s="395"/>
      <c r="Q19" s="395"/>
      <c r="R19" s="396"/>
      <c r="S19" s="397"/>
      <c r="T19" s="398"/>
      <c r="U19" s="398"/>
      <c r="V19" s="398"/>
      <c r="W19" s="398"/>
      <c r="X19" s="398"/>
      <c r="Y19" s="398"/>
      <c r="Z19" s="398"/>
      <c r="AA19" s="398"/>
      <c r="AB19" s="398"/>
      <c r="AC19" s="398"/>
      <c r="AD19" s="398"/>
      <c r="AE19" s="398"/>
      <c r="AF19" s="398"/>
      <c r="AG19" s="399"/>
    </row>
    <row r="20" spans="2:33" s="102" customFormat="1" ht="17.100000000000001" customHeight="1" x14ac:dyDescent="0.2">
      <c r="B20" s="104"/>
      <c r="C20" s="105"/>
      <c r="D20" s="105"/>
      <c r="E20" s="105"/>
      <c r="F20" s="105"/>
      <c r="G20" s="105"/>
      <c r="H20" s="105"/>
      <c r="I20" s="105"/>
      <c r="J20" s="105"/>
      <c r="K20" s="105"/>
      <c r="L20" s="394"/>
      <c r="M20" s="395"/>
      <c r="N20" s="395"/>
      <c r="O20" s="395"/>
      <c r="P20" s="395"/>
      <c r="Q20" s="395"/>
      <c r="R20" s="396"/>
      <c r="S20" s="397"/>
      <c r="T20" s="398"/>
      <c r="U20" s="398"/>
      <c r="V20" s="398"/>
      <c r="W20" s="398"/>
      <c r="X20" s="398"/>
      <c r="Y20" s="398"/>
      <c r="Z20" s="398"/>
      <c r="AA20" s="398"/>
      <c r="AB20" s="398"/>
      <c r="AC20" s="398"/>
      <c r="AD20" s="398"/>
      <c r="AE20" s="398"/>
      <c r="AF20" s="398"/>
      <c r="AG20" s="399"/>
    </row>
    <row r="21" spans="2:33" s="102" customFormat="1" ht="17.100000000000001" customHeight="1" x14ac:dyDescent="0.2">
      <c r="B21" s="104"/>
      <c r="C21" s="105"/>
      <c r="D21" s="105"/>
      <c r="E21" s="105"/>
      <c r="F21" s="105"/>
      <c r="G21" s="105"/>
      <c r="H21" s="105"/>
      <c r="I21" s="105"/>
      <c r="J21" s="105"/>
      <c r="K21" s="105"/>
      <c r="L21" s="394"/>
      <c r="M21" s="395"/>
      <c r="N21" s="395"/>
      <c r="O21" s="395"/>
      <c r="P21" s="395"/>
      <c r="Q21" s="395"/>
      <c r="R21" s="396"/>
      <c r="S21" s="397"/>
      <c r="T21" s="398"/>
      <c r="U21" s="398"/>
      <c r="V21" s="398"/>
      <c r="W21" s="398"/>
      <c r="X21" s="398"/>
      <c r="Y21" s="398"/>
      <c r="Z21" s="398"/>
      <c r="AA21" s="398"/>
      <c r="AB21" s="398"/>
      <c r="AC21" s="398"/>
      <c r="AD21" s="398"/>
      <c r="AE21" s="398"/>
      <c r="AF21" s="398"/>
      <c r="AG21" s="399"/>
    </row>
    <row r="22" spans="2:33" s="102" customFormat="1" ht="17.100000000000001" customHeight="1" x14ac:dyDescent="0.2">
      <c r="B22" s="104"/>
      <c r="C22" s="105"/>
      <c r="D22" s="105"/>
      <c r="E22" s="105"/>
      <c r="F22" s="105"/>
      <c r="G22" s="105"/>
      <c r="H22" s="105"/>
      <c r="I22" s="105"/>
      <c r="J22" s="105"/>
      <c r="K22" s="105"/>
      <c r="L22" s="394"/>
      <c r="M22" s="395"/>
      <c r="N22" s="395"/>
      <c r="O22" s="395"/>
      <c r="P22" s="395"/>
      <c r="Q22" s="395"/>
      <c r="R22" s="396"/>
      <c r="S22" s="104"/>
      <c r="T22" s="105"/>
      <c r="U22" s="105"/>
      <c r="V22" s="105"/>
      <c r="W22" s="105"/>
      <c r="X22" s="105"/>
      <c r="Y22" s="105"/>
      <c r="Z22" s="105"/>
      <c r="AA22" s="105"/>
      <c r="AB22" s="105"/>
      <c r="AC22" s="105"/>
      <c r="AD22" s="105"/>
      <c r="AE22" s="105"/>
      <c r="AF22" s="105"/>
      <c r="AG22" s="106"/>
    </row>
    <row r="23" spans="2:33" s="102" customFormat="1" ht="17.100000000000001" customHeight="1" x14ac:dyDescent="0.2">
      <c r="B23" s="104"/>
      <c r="C23" s="105"/>
      <c r="D23" s="105"/>
      <c r="E23" s="105"/>
      <c r="F23" s="105"/>
      <c r="G23" s="105"/>
      <c r="H23" s="105"/>
      <c r="I23" s="105"/>
      <c r="J23" s="105"/>
      <c r="K23" s="105"/>
      <c r="L23" s="394"/>
      <c r="M23" s="395"/>
      <c r="N23" s="395"/>
      <c r="O23" s="395"/>
      <c r="P23" s="395"/>
      <c r="Q23" s="395"/>
      <c r="R23" s="396"/>
      <c r="S23" s="104"/>
      <c r="T23" s="105"/>
      <c r="U23" s="105"/>
      <c r="V23" s="105"/>
      <c r="W23" s="105"/>
      <c r="X23" s="105"/>
      <c r="Y23" s="105"/>
      <c r="Z23" s="105"/>
      <c r="AA23" s="105"/>
      <c r="AB23" s="105"/>
      <c r="AC23" s="105"/>
      <c r="AD23" s="105"/>
      <c r="AE23" s="105"/>
      <c r="AF23" s="105"/>
      <c r="AG23" s="106"/>
    </row>
    <row r="24" spans="2:33" s="102" customFormat="1" ht="17.100000000000001" customHeight="1" x14ac:dyDescent="0.2">
      <c r="B24" s="104"/>
      <c r="C24" s="105"/>
      <c r="D24" s="105"/>
      <c r="E24" s="105"/>
      <c r="F24" s="105"/>
      <c r="G24" s="105"/>
      <c r="H24" s="105"/>
      <c r="I24" s="105"/>
      <c r="J24" s="105"/>
      <c r="K24" s="105"/>
      <c r="L24" s="394"/>
      <c r="M24" s="395"/>
      <c r="N24" s="395"/>
      <c r="O24" s="395"/>
      <c r="P24" s="395"/>
      <c r="Q24" s="395"/>
      <c r="R24" s="396"/>
      <c r="S24" s="104"/>
      <c r="T24" s="105"/>
      <c r="U24" s="105"/>
      <c r="V24" s="105"/>
      <c r="W24" s="105"/>
      <c r="X24" s="105"/>
      <c r="Y24" s="105"/>
      <c r="Z24" s="105"/>
      <c r="AA24" s="105"/>
      <c r="AB24" s="105"/>
      <c r="AC24" s="105"/>
      <c r="AD24" s="105"/>
      <c r="AE24" s="105"/>
      <c r="AF24" s="105"/>
      <c r="AG24" s="106"/>
    </row>
    <row r="25" spans="2:33" s="102" customFormat="1" ht="17.100000000000001" customHeight="1" x14ac:dyDescent="0.2">
      <c r="B25" s="104"/>
      <c r="C25" s="105"/>
      <c r="D25" s="105"/>
      <c r="E25" s="105"/>
      <c r="F25" s="105"/>
      <c r="G25" s="105"/>
      <c r="H25" s="105"/>
      <c r="I25" s="105"/>
      <c r="J25" s="105"/>
      <c r="K25" s="105"/>
      <c r="L25" s="394"/>
      <c r="M25" s="395"/>
      <c r="N25" s="395"/>
      <c r="O25" s="395"/>
      <c r="P25" s="395"/>
      <c r="Q25" s="395"/>
      <c r="R25" s="396"/>
      <c r="S25" s="104"/>
      <c r="T25" s="105"/>
      <c r="U25" s="105"/>
      <c r="V25" s="105"/>
      <c r="W25" s="105"/>
      <c r="X25" s="105"/>
      <c r="Y25" s="105"/>
      <c r="Z25" s="105"/>
      <c r="AA25" s="105"/>
      <c r="AB25" s="105"/>
      <c r="AC25" s="105"/>
      <c r="AD25" s="105"/>
      <c r="AE25" s="105"/>
      <c r="AF25" s="105"/>
      <c r="AG25" s="106"/>
    </row>
    <row r="26" spans="2:33" s="102" customFormat="1" ht="17.100000000000001" customHeight="1" x14ac:dyDescent="0.2">
      <c r="B26" s="104"/>
      <c r="C26" s="105"/>
      <c r="D26" s="105"/>
      <c r="E26" s="105"/>
      <c r="F26" s="105"/>
      <c r="G26" s="105"/>
      <c r="H26" s="105"/>
      <c r="I26" s="105"/>
      <c r="J26" s="105"/>
      <c r="K26" s="105"/>
      <c r="L26" s="394"/>
      <c r="M26" s="395"/>
      <c r="N26" s="395"/>
      <c r="O26" s="395"/>
      <c r="P26" s="395"/>
      <c r="Q26" s="395"/>
      <c r="R26" s="396"/>
      <c r="S26" s="104"/>
      <c r="T26" s="105"/>
      <c r="U26" s="105"/>
      <c r="V26" s="105"/>
      <c r="W26" s="105"/>
      <c r="X26" s="105"/>
      <c r="Y26" s="105"/>
      <c r="Z26" s="105"/>
      <c r="AA26" s="105"/>
      <c r="AB26" s="105"/>
      <c r="AC26" s="105"/>
      <c r="AD26" s="105"/>
      <c r="AE26" s="105"/>
      <c r="AF26" s="105"/>
      <c r="AG26" s="106"/>
    </row>
    <row r="27" spans="2:33" s="102" customFormat="1" ht="17.100000000000001" customHeight="1" x14ac:dyDescent="0.2">
      <c r="B27" s="104"/>
      <c r="C27" s="105"/>
      <c r="D27" s="105"/>
      <c r="E27" s="105"/>
      <c r="F27" s="105"/>
      <c r="G27" s="105"/>
      <c r="H27" s="105"/>
      <c r="I27" s="105"/>
      <c r="J27" s="105"/>
      <c r="K27" s="105"/>
      <c r="L27" s="394"/>
      <c r="M27" s="395"/>
      <c r="N27" s="395"/>
      <c r="O27" s="395"/>
      <c r="P27" s="395"/>
      <c r="Q27" s="395"/>
      <c r="R27" s="396"/>
      <c r="S27" s="397"/>
      <c r="T27" s="398"/>
      <c r="U27" s="398"/>
      <c r="V27" s="398"/>
      <c r="W27" s="398"/>
      <c r="X27" s="398"/>
      <c r="Y27" s="398"/>
      <c r="Z27" s="398"/>
      <c r="AA27" s="398"/>
      <c r="AB27" s="398"/>
      <c r="AC27" s="398"/>
      <c r="AD27" s="398"/>
      <c r="AE27" s="398"/>
      <c r="AF27" s="398"/>
      <c r="AG27" s="399"/>
    </row>
    <row r="28" spans="2:33" s="102" customFormat="1" ht="17.100000000000001" customHeight="1" x14ac:dyDescent="0.2">
      <c r="B28" s="104"/>
      <c r="C28" s="105"/>
      <c r="D28" s="105"/>
      <c r="E28" s="105"/>
      <c r="F28" s="105"/>
      <c r="G28" s="105"/>
      <c r="H28" s="105"/>
      <c r="I28" s="105"/>
      <c r="J28" s="105"/>
      <c r="K28" s="105"/>
      <c r="L28" s="394"/>
      <c r="M28" s="395"/>
      <c r="N28" s="395"/>
      <c r="O28" s="395"/>
      <c r="P28" s="395"/>
      <c r="Q28" s="395"/>
      <c r="R28" s="396"/>
      <c r="S28" s="397"/>
      <c r="T28" s="398"/>
      <c r="U28" s="398"/>
      <c r="V28" s="398"/>
      <c r="W28" s="398"/>
      <c r="X28" s="398"/>
      <c r="Y28" s="398"/>
      <c r="Z28" s="398"/>
      <c r="AA28" s="398"/>
      <c r="AB28" s="398"/>
      <c r="AC28" s="398"/>
      <c r="AD28" s="398"/>
      <c r="AE28" s="398"/>
      <c r="AF28" s="398"/>
      <c r="AG28" s="399"/>
    </row>
    <row r="29" spans="2:33" s="102" customFormat="1" ht="17.100000000000001" customHeight="1" x14ac:dyDescent="0.2">
      <c r="B29" s="104"/>
      <c r="C29" s="105"/>
      <c r="D29" s="105"/>
      <c r="E29" s="105"/>
      <c r="F29" s="105"/>
      <c r="G29" s="105"/>
      <c r="H29" s="105"/>
      <c r="I29" s="105"/>
      <c r="J29" s="105"/>
      <c r="K29" s="105"/>
      <c r="L29" s="394"/>
      <c r="M29" s="395"/>
      <c r="N29" s="395"/>
      <c r="O29" s="395"/>
      <c r="P29" s="395"/>
      <c r="Q29" s="395"/>
      <c r="R29" s="396"/>
      <c r="S29" s="397"/>
      <c r="T29" s="398"/>
      <c r="U29" s="398"/>
      <c r="V29" s="398"/>
      <c r="W29" s="398"/>
      <c r="X29" s="398"/>
      <c r="Y29" s="398"/>
      <c r="Z29" s="398"/>
      <c r="AA29" s="398"/>
      <c r="AB29" s="398"/>
      <c r="AC29" s="398"/>
      <c r="AD29" s="398"/>
      <c r="AE29" s="398"/>
      <c r="AF29" s="398"/>
      <c r="AG29" s="399"/>
    </row>
    <row r="30" spans="2:33" s="102" customFormat="1" ht="17.100000000000001" customHeight="1" x14ac:dyDescent="0.2">
      <c r="B30" s="104"/>
      <c r="C30" s="105"/>
      <c r="D30" s="105"/>
      <c r="E30" s="105"/>
      <c r="F30" s="105"/>
      <c r="G30" s="105"/>
      <c r="H30" s="105"/>
      <c r="I30" s="105"/>
      <c r="J30" s="105"/>
      <c r="K30" s="105"/>
      <c r="L30" s="394"/>
      <c r="M30" s="395"/>
      <c r="N30" s="395"/>
      <c r="O30" s="395"/>
      <c r="P30" s="395"/>
      <c r="Q30" s="395"/>
      <c r="R30" s="396"/>
      <c r="S30" s="397"/>
      <c r="T30" s="398"/>
      <c r="U30" s="398"/>
      <c r="V30" s="398"/>
      <c r="W30" s="398"/>
      <c r="X30" s="398"/>
      <c r="Y30" s="398"/>
      <c r="Z30" s="398"/>
      <c r="AA30" s="398"/>
      <c r="AB30" s="398"/>
      <c r="AC30" s="398"/>
      <c r="AD30" s="398"/>
      <c r="AE30" s="398"/>
      <c r="AF30" s="398"/>
      <c r="AG30" s="399"/>
    </row>
    <row r="31" spans="2:33" s="102" customFormat="1" ht="17.100000000000001" customHeight="1" x14ac:dyDescent="0.2">
      <c r="B31" s="104"/>
      <c r="C31" s="105"/>
      <c r="D31" s="105"/>
      <c r="E31" s="105"/>
      <c r="F31" s="105"/>
      <c r="G31" s="105"/>
      <c r="H31" s="105"/>
      <c r="I31" s="105"/>
      <c r="J31" s="105"/>
      <c r="K31" s="105"/>
      <c r="L31" s="394"/>
      <c r="M31" s="395"/>
      <c r="N31" s="395"/>
      <c r="O31" s="395"/>
      <c r="P31" s="395"/>
      <c r="Q31" s="395"/>
      <c r="R31" s="396"/>
      <c r="S31" s="397"/>
      <c r="T31" s="398"/>
      <c r="U31" s="398"/>
      <c r="V31" s="398"/>
      <c r="W31" s="398"/>
      <c r="X31" s="398"/>
      <c r="Y31" s="398"/>
      <c r="Z31" s="398"/>
      <c r="AA31" s="398"/>
      <c r="AB31" s="398"/>
      <c r="AC31" s="398"/>
      <c r="AD31" s="398"/>
      <c r="AE31" s="398"/>
      <c r="AF31" s="398"/>
      <c r="AG31" s="399"/>
    </row>
    <row r="32" spans="2:33" s="102" customFormat="1" ht="17.100000000000001" customHeight="1" x14ac:dyDescent="0.2">
      <c r="B32" s="104"/>
      <c r="C32" s="105"/>
      <c r="D32" s="105"/>
      <c r="E32" s="105"/>
      <c r="F32" s="105"/>
      <c r="G32" s="105"/>
      <c r="H32" s="105"/>
      <c r="I32" s="105"/>
      <c r="J32" s="105"/>
      <c r="K32" s="105"/>
      <c r="L32" s="394"/>
      <c r="M32" s="395"/>
      <c r="N32" s="395"/>
      <c r="O32" s="395"/>
      <c r="P32" s="395"/>
      <c r="Q32" s="395"/>
      <c r="R32" s="396"/>
      <c r="S32" s="397"/>
      <c r="T32" s="398"/>
      <c r="U32" s="398"/>
      <c r="V32" s="398"/>
      <c r="W32" s="398"/>
      <c r="X32" s="398"/>
      <c r="Y32" s="398"/>
      <c r="Z32" s="398"/>
      <c r="AA32" s="398"/>
      <c r="AB32" s="398"/>
      <c r="AC32" s="398"/>
      <c r="AD32" s="398"/>
      <c r="AE32" s="398"/>
      <c r="AF32" s="398"/>
      <c r="AG32" s="399"/>
    </row>
    <row r="33" spans="2:33" s="102" customFormat="1" ht="17.100000000000001" customHeight="1" x14ac:dyDescent="0.2">
      <c r="B33" s="104"/>
      <c r="C33" s="105"/>
      <c r="D33" s="105"/>
      <c r="E33" s="105"/>
      <c r="F33" s="105"/>
      <c r="G33" s="105"/>
      <c r="H33" s="105"/>
      <c r="I33" s="105"/>
      <c r="J33" s="105"/>
      <c r="K33" s="105"/>
      <c r="L33" s="394"/>
      <c r="M33" s="395"/>
      <c r="N33" s="395"/>
      <c r="O33" s="395"/>
      <c r="P33" s="395"/>
      <c r="Q33" s="395"/>
      <c r="R33" s="396"/>
      <c r="S33" s="397"/>
      <c r="T33" s="398"/>
      <c r="U33" s="398"/>
      <c r="V33" s="398"/>
      <c r="W33" s="398"/>
      <c r="X33" s="398"/>
      <c r="Y33" s="398"/>
      <c r="Z33" s="398"/>
      <c r="AA33" s="398"/>
      <c r="AB33" s="398"/>
      <c r="AC33" s="398"/>
      <c r="AD33" s="398"/>
      <c r="AE33" s="398"/>
      <c r="AF33" s="398"/>
      <c r="AG33" s="399"/>
    </row>
    <row r="34" spans="2:33" s="102" customFormat="1" ht="17.100000000000001" customHeight="1" x14ac:dyDescent="0.2">
      <c r="B34" s="104"/>
      <c r="C34" s="105"/>
      <c r="D34" s="105"/>
      <c r="E34" s="105"/>
      <c r="F34" s="105"/>
      <c r="G34" s="105"/>
      <c r="H34" s="105"/>
      <c r="I34" s="105"/>
      <c r="J34" s="105"/>
      <c r="K34" s="105"/>
      <c r="L34" s="394"/>
      <c r="M34" s="395"/>
      <c r="N34" s="395"/>
      <c r="O34" s="395"/>
      <c r="P34" s="395"/>
      <c r="Q34" s="395"/>
      <c r="R34" s="396"/>
      <c r="S34" s="397"/>
      <c r="T34" s="398"/>
      <c r="U34" s="398"/>
      <c r="V34" s="398"/>
      <c r="W34" s="398"/>
      <c r="X34" s="398"/>
      <c r="Y34" s="398"/>
      <c r="Z34" s="398"/>
      <c r="AA34" s="398"/>
      <c r="AB34" s="398"/>
      <c r="AC34" s="398"/>
      <c r="AD34" s="398"/>
      <c r="AE34" s="398"/>
      <c r="AF34" s="398"/>
      <c r="AG34" s="399"/>
    </row>
    <row r="35" spans="2:33" s="102" customFormat="1" ht="17.100000000000001" customHeight="1" x14ac:dyDescent="0.2">
      <c r="B35" s="104"/>
      <c r="C35" s="105"/>
      <c r="D35" s="105"/>
      <c r="E35" s="105"/>
      <c r="F35" s="105"/>
      <c r="G35" s="105"/>
      <c r="H35" s="105"/>
      <c r="I35" s="105"/>
      <c r="J35" s="105"/>
      <c r="K35" s="105"/>
      <c r="L35" s="394"/>
      <c r="M35" s="395"/>
      <c r="N35" s="395"/>
      <c r="O35" s="395"/>
      <c r="P35" s="395"/>
      <c r="Q35" s="395"/>
      <c r="R35" s="396"/>
      <c r="S35" s="397"/>
      <c r="T35" s="398"/>
      <c r="U35" s="398"/>
      <c r="V35" s="398"/>
      <c r="W35" s="398"/>
      <c r="X35" s="398"/>
      <c r="Y35" s="398"/>
      <c r="Z35" s="398"/>
      <c r="AA35" s="398"/>
      <c r="AB35" s="398"/>
      <c r="AC35" s="398"/>
      <c r="AD35" s="398"/>
      <c r="AE35" s="398"/>
      <c r="AF35" s="398"/>
      <c r="AG35" s="399"/>
    </row>
    <row r="36" spans="2:33" s="102" customFormat="1" ht="17.100000000000001" customHeight="1" x14ac:dyDescent="0.2">
      <c r="B36" s="48"/>
      <c r="C36" s="49"/>
      <c r="D36" s="49"/>
      <c r="E36" s="49"/>
      <c r="F36" s="49"/>
      <c r="G36" s="49"/>
      <c r="H36" s="49"/>
      <c r="I36" s="49"/>
      <c r="J36" s="49"/>
      <c r="K36" s="49"/>
      <c r="L36" s="403"/>
      <c r="M36" s="404"/>
      <c r="N36" s="404"/>
      <c r="O36" s="404"/>
      <c r="P36" s="404"/>
      <c r="Q36" s="404"/>
      <c r="R36" s="405"/>
      <c r="S36" s="397"/>
      <c r="T36" s="398"/>
      <c r="U36" s="398"/>
      <c r="V36" s="398"/>
      <c r="W36" s="398"/>
      <c r="X36" s="398"/>
      <c r="Y36" s="398"/>
      <c r="Z36" s="398"/>
      <c r="AA36" s="398"/>
      <c r="AB36" s="398"/>
      <c r="AC36" s="398"/>
      <c r="AD36" s="398"/>
      <c r="AE36" s="398"/>
      <c r="AF36" s="398"/>
      <c r="AG36" s="399"/>
    </row>
    <row r="37" spans="2:33" s="102" customFormat="1" ht="17.100000000000001" customHeight="1" x14ac:dyDescent="0.2">
      <c r="B37" s="374" t="s">
        <v>47</v>
      </c>
      <c r="C37" s="375"/>
      <c r="D37" s="375"/>
      <c r="E37" s="375"/>
      <c r="F37" s="375"/>
      <c r="G37" s="375"/>
      <c r="H37" s="375"/>
      <c r="I37" s="375"/>
      <c r="J37" s="375"/>
      <c r="K37" s="376"/>
      <c r="L37" s="400">
        <f>SUM(L16:R36)</f>
        <v>0</v>
      </c>
      <c r="M37" s="401"/>
      <c r="N37" s="401"/>
      <c r="O37" s="401"/>
      <c r="P37" s="401"/>
      <c r="Q37" s="401"/>
      <c r="R37" s="402"/>
      <c r="S37" s="374"/>
      <c r="T37" s="375"/>
      <c r="U37" s="375"/>
      <c r="V37" s="375"/>
      <c r="W37" s="375"/>
      <c r="X37" s="375"/>
      <c r="Y37" s="375"/>
      <c r="Z37" s="375"/>
      <c r="AA37" s="375"/>
      <c r="AB37" s="375"/>
      <c r="AC37" s="375"/>
      <c r="AD37" s="375"/>
      <c r="AE37" s="375"/>
      <c r="AF37" s="375"/>
      <c r="AG37" s="376"/>
    </row>
    <row r="38" spans="2:33" ht="17.100000000000001" customHeight="1" x14ac:dyDescent="0.2">
      <c r="B38" s="314" t="s">
        <v>6</v>
      </c>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6"/>
    </row>
    <row r="39" spans="2:33" ht="17.100000000000001" customHeight="1" x14ac:dyDescent="0.2">
      <c r="B39" s="60" t="s">
        <v>7</v>
      </c>
      <c r="C39" s="61"/>
      <c r="D39" s="61"/>
      <c r="E39" s="61"/>
      <c r="F39" s="61"/>
      <c r="G39" s="61"/>
      <c r="H39" s="61"/>
      <c r="I39" s="61"/>
      <c r="J39" s="62"/>
      <c r="K39" s="60" t="s">
        <v>8</v>
      </c>
      <c r="L39" s="61"/>
      <c r="M39" s="61"/>
      <c r="N39" s="61"/>
      <c r="O39" s="61"/>
      <c r="P39" s="61"/>
      <c r="Q39" s="62"/>
      <c r="R39" s="60" t="s">
        <v>9</v>
      </c>
      <c r="S39" s="62"/>
      <c r="T39" s="60" t="s">
        <v>10</v>
      </c>
      <c r="U39" s="61"/>
      <c r="V39" s="61"/>
      <c r="W39" s="62"/>
      <c r="X39" s="60" t="s">
        <v>4</v>
      </c>
      <c r="Y39" s="61"/>
      <c r="Z39" s="61"/>
      <c r="AA39" s="62"/>
      <c r="AB39" s="60" t="s">
        <v>59</v>
      </c>
      <c r="AC39" s="61"/>
      <c r="AD39" s="61"/>
      <c r="AE39" s="61"/>
      <c r="AF39" s="61"/>
      <c r="AG39" s="62"/>
    </row>
    <row r="40" spans="2:33" ht="17.100000000000001" customHeight="1" x14ac:dyDescent="0.2">
      <c r="B40" s="385"/>
      <c r="C40" s="386"/>
      <c r="D40" s="386"/>
      <c r="E40" s="386"/>
      <c r="F40" s="386"/>
      <c r="G40" s="386"/>
      <c r="H40" s="386"/>
      <c r="I40" s="386"/>
      <c r="J40" s="386"/>
      <c r="K40" s="387"/>
      <c r="L40" s="388"/>
      <c r="M40" s="388"/>
      <c r="N40" s="388"/>
      <c r="O40" s="388"/>
      <c r="P40" s="388"/>
      <c r="Q40" s="388"/>
      <c r="R40" s="389"/>
      <c r="S40" s="390"/>
      <c r="T40" s="389"/>
      <c r="U40" s="390"/>
      <c r="V40" s="390"/>
      <c r="W40" s="390"/>
      <c r="X40" s="391"/>
      <c r="Y40" s="392"/>
      <c r="Z40" s="392"/>
      <c r="AA40" s="392"/>
      <c r="AB40" s="387"/>
      <c r="AC40" s="388"/>
      <c r="AD40" s="388"/>
      <c r="AE40" s="388"/>
      <c r="AF40" s="388"/>
      <c r="AG40" s="393"/>
    </row>
    <row r="41" spans="2:33" ht="17.100000000000001" customHeight="1" x14ac:dyDescent="0.2">
      <c r="B41" s="383"/>
      <c r="C41" s="384"/>
      <c r="D41" s="384"/>
      <c r="E41" s="384"/>
      <c r="F41" s="384"/>
      <c r="G41" s="384"/>
      <c r="H41" s="384"/>
      <c r="I41" s="384"/>
      <c r="J41" s="384"/>
      <c r="K41" s="298"/>
      <c r="L41" s="299"/>
      <c r="M41" s="299"/>
      <c r="N41" s="299"/>
      <c r="O41" s="299"/>
      <c r="P41" s="299"/>
      <c r="Q41" s="299"/>
      <c r="R41" s="294"/>
      <c r="S41" s="295"/>
      <c r="T41" s="294"/>
      <c r="U41" s="295"/>
      <c r="V41" s="295"/>
      <c r="W41" s="295"/>
      <c r="X41" s="296"/>
      <c r="Y41" s="297"/>
      <c r="Z41" s="297"/>
      <c r="AA41" s="297"/>
      <c r="AB41" s="298"/>
      <c r="AC41" s="299"/>
      <c r="AD41" s="299"/>
      <c r="AE41" s="299"/>
      <c r="AF41" s="299"/>
      <c r="AG41" s="300"/>
    </row>
    <row r="42" spans="2:33" ht="17.100000000000001" customHeight="1" x14ac:dyDescent="0.2">
      <c r="B42" s="383"/>
      <c r="C42" s="384"/>
      <c r="D42" s="384"/>
      <c r="E42" s="384"/>
      <c r="F42" s="384"/>
      <c r="G42" s="384"/>
      <c r="H42" s="384"/>
      <c r="I42" s="384"/>
      <c r="J42" s="384"/>
      <c r="K42" s="298"/>
      <c r="L42" s="299"/>
      <c r="M42" s="299"/>
      <c r="N42" s="299"/>
      <c r="O42" s="299"/>
      <c r="P42" s="299"/>
      <c r="Q42" s="299"/>
      <c r="R42" s="294"/>
      <c r="S42" s="295"/>
      <c r="T42" s="294"/>
      <c r="U42" s="295"/>
      <c r="V42" s="295"/>
      <c r="W42" s="295"/>
      <c r="X42" s="296"/>
      <c r="Y42" s="297"/>
      <c r="Z42" s="297"/>
      <c r="AA42" s="297"/>
      <c r="AB42" s="298"/>
      <c r="AC42" s="299"/>
      <c r="AD42" s="299"/>
      <c r="AE42" s="299"/>
      <c r="AF42" s="299"/>
      <c r="AG42" s="300"/>
    </row>
    <row r="43" spans="2:33" ht="17.100000000000001" customHeight="1" x14ac:dyDescent="0.2">
      <c r="B43" s="383"/>
      <c r="C43" s="384"/>
      <c r="D43" s="384"/>
      <c r="E43" s="384"/>
      <c r="F43" s="384"/>
      <c r="G43" s="384"/>
      <c r="H43" s="384"/>
      <c r="I43" s="384"/>
      <c r="J43" s="384"/>
      <c r="K43" s="298"/>
      <c r="L43" s="299"/>
      <c r="M43" s="299"/>
      <c r="N43" s="299"/>
      <c r="O43" s="299"/>
      <c r="P43" s="299"/>
      <c r="Q43" s="299"/>
      <c r="R43" s="294"/>
      <c r="S43" s="295"/>
      <c r="T43" s="294"/>
      <c r="U43" s="295"/>
      <c r="V43" s="295"/>
      <c r="W43" s="295"/>
      <c r="X43" s="296"/>
      <c r="Y43" s="297"/>
      <c r="Z43" s="297"/>
      <c r="AA43" s="297"/>
      <c r="AB43" s="298"/>
      <c r="AC43" s="299"/>
      <c r="AD43" s="299"/>
      <c r="AE43" s="299"/>
      <c r="AF43" s="299"/>
      <c r="AG43" s="300"/>
    </row>
    <row r="44" spans="2:33" ht="17.100000000000001" customHeight="1" x14ac:dyDescent="0.2">
      <c r="B44" s="383"/>
      <c r="C44" s="384"/>
      <c r="D44" s="384"/>
      <c r="E44" s="384"/>
      <c r="F44" s="384"/>
      <c r="G44" s="384"/>
      <c r="H44" s="384"/>
      <c r="I44" s="384"/>
      <c r="J44" s="384"/>
      <c r="K44" s="298"/>
      <c r="L44" s="299"/>
      <c r="M44" s="299"/>
      <c r="N44" s="299"/>
      <c r="O44" s="299"/>
      <c r="P44" s="299"/>
      <c r="Q44" s="299"/>
      <c r="R44" s="294"/>
      <c r="S44" s="295"/>
      <c r="T44" s="294"/>
      <c r="U44" s="295"/>
      <c r="V44" s="295"/>
      <c r="W44" s="295"/>
      <c r="X44" s="296"/>
      <c r="Y44" s="297"/>
      <c r="Z44" s="297"/>
      <c r="AA44" s="297"/>
      <c r="AB44" s="298"/>
      <c r="AC44" s="299"/>
      <c r="AD44" s="299"/>
      <c r="AE44" s="299"/>
      <c r="AF44" s="299"/>
      <c r="AG44" s="300"/>
    </row>
    <row r="45" spans="2:33" ht="17.100000000000001" customHeight="1" x14ac:dyDescent="0.2">
      <c r="B45" s="383"/>
      <c r="C45" s="384"/>
      <c r="D45" s="384"/>
      <c r="E45" s="384"/>
      <c r="F45" s="384"/>
      <c r="G45" s="384"/>
      <c r="H45" s="384"/>
      <c r="I45" s="384"/>
      <c r="J45" s="384"/>
      <c r="K45" s="298"/>
      <c r="L45" s="299"/>
      <c r="M45" s="299"/>
      <c r="N45" s="299"/>
      <c r="O45" s="299"/>
      <c r="P45" s="299"/>
      <c r="Q45" s="299"/>
      <c r="R45" s="294"/>
      <c r="S45" s="295"/>
      <c r="T45" s="294"/>
      <c r="U45" s="295"/>
      <c r="V45" s="295"/>
      <c r="W45" s="295"/>
      <c r="X45" s="296"/>
      <c r="Y45" s="297"/>
      <c r="Z45" s="297"/>
      <c r="AA45" s="297"/>
      <c r="AB45" s="298"/>
      <c r="AC45" s="299"/>
      <c r="AD45" s="299"/>
      <c r="AE45" s="299"/>
      <c r="AF45" s="299"/>
      <c r="AG45" s="300"/>
    </row>
    <row r="46" spans="2:33" ht="17.100000000000001" customHeight="1" x14ac:dyDescent="0.2">
      <c r="B46" s="383"/>
      <c r="C46" s="384"/>
      <c r="D46" s="384"/>
      <c r="E46" s="384"/>
      <c r="F46" s="384"/>
      <c r="G46" s="384"/>
      <c r="H46" s="384"/>
      <c r="I46" s="384"/>
      <c r="J46" s="384"/>
      <c r="K46" s="298"/>
      <c r="L46" s="299"/>
      <c r="M46" s="299"/>
      <c r="N46" s="299"/>
      <c r="O46" s="299"/>
      <c r="P46" s="299"/>
      <c r="Q46" s="299"/>
      <c r="R46" s="294"/>
      <c r="S46" s="295"/>
      <c r="T46" s="294"/>
      <c r="U46" s="295"/>
      <c r="V46" s="295"/>
      <c r="W46" s="295"/>
      <c r="X46" s="296"/>
      <c r="Y46" s="297"/>
      <c r="Z46" s="297"/>
      <c r="AA46" s="297"/>
      <c r="AB46" s="298"/>
      <c r="AC46" s="299"/>
      <c r="AD46" s="299"/>
      <c r="AE46" s="299"/>
      <c r="AF46" s="299"/>
      <c r="AG46" s="300"/>
    </row>
    <row r="47" spans="2:33" ht="17.100000000000001" customHeight="1" x14ac:dyDescent="0.2">
      <c r="B47" s="308"/>
      <c r="C47" s="309"/>
      <c r="D47" s="309"/>
      <c r="E47" s="309"/>
      <c r="F47" s="309"/>
      <c r="G47" s="309"/>
      <c r="H47" s="309"/>
      <c r="I47" s="309"/>
      <c r="J47" s="309"/>
      <c r="K47" s="305"/>
      <c r="L47" s="306"/>
      <c r="M47" s="306"/>
      <c r="N47" s="306"/>
      <c r="O47" s="306"/>
      <c r="P47" s="306"/>
      <c r="Q47" s="306"/>
      <c r="R47" s="301"/>
      <c r="S47" s="302"/>
      <c r="T47" s="301"/>
      <c r="U47" s="302"/>
      <c r="V47" s="302"/>
      <c r="W47" s="302"/>
      <c r="X47" s="303"/>
      <c r="Y47" s="304"/>
      <c r="Z47" s="304"/>
      <c r="AA47" s="304"/>
      <c r="AB47" s="305"/>
      <c r="AC47" s="306"/>
      <c r="AD47" s="306"/>
      <c r="AE47" s="306"/>
      <c r="AF47" s="306"/>
      <c r="AG47" s="307"/>
    </row>
    <row r="48" spans="2:33" s="102" customFormat="1" ht="17.100000000000001" customHeight="1" x14ac:dyDescent="0.2">
      <c r="B48" s="310" t="s">
        <v>172</v>
      </c>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row>
    <row r="49" spans="2:33" ht="13.5" customHeight="1" x14ac:dyDescent="0.2">
      <c r="B49" s="311" t="s">
        <v>11</v>
      </c>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row>
    <row r="50" spans="2:33" ht="13.5" customHeight="1" x14ac:dyDescent="0.2">
      <c r="B50" s="293" t="s">
        <v>12</v>
      </c>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row>
    <row r="51" spans="2:33" ht="13.5" customHeight="1" x14ac:dyDescent="0.2"/>
    <row r="52" spans="2:33" s="70" customFormat="1" ht="13.5" customHeight="1" x14ac:dyDescent="0.2"/>
    <row r="53" spans="2:33" ht="13.5" customHeight="1" x14ac:dyDescent="0.2"/>
    <row r="54" spans="2:33" ht="13.5" customHeight="1" x14ac:dyDescent="0.2"/>
    <row r="55" spans="2:33" ht="13.5" customHeight="1" x14ac:dyDescent="0.2"/>
    <row r="56" spans="2:33" ht="13.5" customHeight="1" x14ac:dyDescent="0.2"/>
    <row r="57" spans="2:33" ht="13.5" customHeight="1" x14ac:dyDescent="0.2"/>
    <row r="58" spans="2:33" ht="13.5" customHeight="1" x14ac:dyDescent="0.2"/>
    <row r="59" spans="2:33" ht="13.5" customHeight="1" x14ac:dyDescent="0.2"/>
    <row r="60" spans="2:33" ht="13.5" customHeight="1" x14ac:dyDescent="0.2"/>
    <row r="61" spans="2:33" ht="13.5" customHeight="1" x14ac:dyDescent="0.2"/>
    <row r="62" spans="2:33" ht="13.5" customHeight="1" x14ac:dyDescent="0.2"/>
    <row r="63" spans="2:33" ht="13.5" customHeight="1" x14ac:dyDescent="0.2"/>
    <row r="64" spans="2:33" ht="13.5" customHeight="1" x14ac:dyDescent="0.2"/>
    <row r="65" ht="13.5" customHeight="1" x14ac:dyDescent="0.2"/>
  </sheetData>
  <mergeCells count="117">
    <mergeCell ref="B37:K37"/>
    <mergeCell ref="L37:R37"/>
    <mergeCell ref="S37:AG37"/>
    <mergeCell ref="L34:R34"/>
    <mergeCell ref="S34:AG34"/>
    <mergeCell ref="L35:R35"/>
    <mergeCell ref="S35:AG35"/>
    <mergeCell ref="L36:R36"/>
    <mergeCell ref="S36:AG36"/>
    <mergeCell ref="L31:R31"/>
    <mergeCell ref="S31:AG31"/>
    <mergeCell ref="L32:R32"/>
    <mergeCell ref="S32:AG32"/>
    <mergeCell ref="L33:R33"/>
    <mergeCell ref="S33:AG33"/>
    <mergeCell ref="L28:R28"/>
    <mergeCell ref="S28:AG28"/>
    <mergeCell ref="L29:R29"/>
    <mergeCell ref="S29:AG29"/>
    <mergeCell ref="L30:R30"/>
    <mergeCell ref="S30:AG30"/>
    <mergeCell ref="L20:R20"/>
    <mergeCell ref="S20:AG20"/>
    <mergeCell ref="L21:R21"/>
    <mergeCell ref="S21:AG21"/>
    <mergeCell ref="L27:R27"/>
    <mergeCell ref="S27:AG27"/>
    <mergeCell ref="L17:R17"/>
    <mergeCell ref="S17:AG17"/>
    <mergeCell ref="L18:R18"/>
    <mergeCell ref="S18:AG18"/>
    <mergeCell ref="L19:R19"/>
    <mergeCell ref="S19:AG19"/>
    <mergeCell ref="L22:R22"/>
    <mergeCell ref="L23:R23"/>
    <mergeCell ref="L24:R24"/>
    <mergeCell ref="L25:R25"/>
    <mergeCell ref="L26:R26"/>
    <mergeCell ref="B15:K15"/>
    <mergeCell ref="L15:R15"/>
    <mergeCell ref="S15:AG15"/>
    <mergeCell ref="L16:R16"/>
    <mergeCell ref="S16:AG16"/>
    <mergeCell ref="B42:J42"/>
    <mergeCell ref="K42:Q42"/>
    <mergeCell ref="B46:J46"/>
    <mergeCell ref="K46:Q46"/>
    <mergeCell ref="B43:J43"/>
    <mergeCell ref="K43:Q43"/>
    <mergeCell ref="B44:J44"/>
    <mergeCell ref="K44:Q44"/>
    <mergeCell ref="B45:J45"/>
    <mergeCell ref="K45:Q45"/>
    <mergeCell ref="B40:J40"/>
    <mergeCell ref="K40:Q40"/>
    <mergeCell ref="B41:J41"/>
    <mergeCell ref="K41:Q41"/>
    <mergeCell ref="B38:AG38"/>
    <mergeCell ref="R40:S40"/>
    <mergeCell ref="T40:W40"/>
    <mergeCell ref="X40:AA40"/>
    <mergeCell ref="AB40:AG40"/>
    <mergeCell ref="Y2:AG2"/>
    <mergeCell ref="B14:AG14"/>
    <mergeCell ref="F9:L9"/>
    <mergeCell ref="M9:S9"/>
    <mergeCell ref="T9:Z9"/>
    <mergeCell ref="A2:S2"/>
    <mergeCell ref="A3:AG3"/>
    <mergeCell ref="A4:AG4"/>
    <mergeCell ref="B6:E13"/>
    <mergeCell ref="F6:L8"/>
    <mergeCell ref="M6:S8"/>
    <mergeCell ref="T6:Z8"/>
    <mergeCell ref="AA6:AG8"/>
    <mergeCell ref="F10:L12"/>
    <mergeCell ref="M10:S12"/>
    <mergeCell ref="AA9:AG9"/>
    <mergeCell ref="F13:L13"/>
    <mergeCell ref="M13:S13"/>
    <mergeCell ref="T13:Z13"/>
    <mergeCell ref="AA13:AG13"/>
    <mergeCell ref="T10:Z12"/>
    <mergeCell ref="AA10:AG12"/>
    <mergeCell ref="R41:S41"/>
    <mergeCell ref="T41:W41"/>
    <mergeCell ref="X41:AA41"/>
    <mergeCell ref="AB41:AG41"/>
    <mergeCell ref="R42:S42"/>
    <mergeCell ref="T42:W42"/>
    <mergeCell ref="X42:AA42"/>
    <mergeCell ref="AB42:AG42"/>
    <mergeCell ref="R43:S43"/>
    <mergeCell ref="T43:W43"/>
    <mergeCell ref="X43:AA43"/>
    <mergeCell ref="AB43:AG43"/>
    <mergeCell ref="R44:S44"/>
    <mergeCell ref="T44:W44"/>
    <mergeCell ref="X44:AA44"/>
    <mergeCell ref="AB44:AG44"/>
    <mergeCell ref="R45:S45"/>
    <mergeCell ref="T45:W45"/>
    <mergeCell ref="X45:AA45"/>
    <mergeCell ref="AB45:AG45"/>
    <mergeCell ref="B49:AG49"/>
    <mergeCell ref="B50:AG50"/>
    <mergeCell ref="R46:S46"/>
    <mergeCell ref="T46:W46"/>
    <mergeCell ref="X46:AA46"/>
    <mergeCell ref="AB46:AG46"/>
    <mergeCell ref="R47:S47"/>
    <mergeCell ref="T47:W47"/>
    <mergeCell ref="X47:AA47"/>
    <mergeCell ref="AB47:AG47"/>
    <mergeCell ref="B47:J47"/>
    <mergeCell ref="K47:Q47"/>
    <mergeCell ref="B48:AG48"/>
  </mergeCells>
  <phoneticPr fontId="1"/>
  <pageMargins left="0.70866141732283472" right="0.70866141732283472" top="0.74803149606299213" bottom="0.74803149606299213"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zoomScaleNormal="100" workbookViewId="0">
      <selection activeCell="C5" sqref="C5"/>
    </sheetView>
  </sheetViews>
  <sheetFormatPr defaultColWidth="9" defaultRowHeight="12" x14ac:dyDescent="0.2"/>
  <cols>
    <col min="1" max="1" width="2.88671875" style="31" customWidth="1"/>
    <col min="2" max="2" width="27" style="31" bestFit="1" customWidth="1"/>
    <col min="3" max="3" width="7.77734375" style="31" customWidth="1"/>
    <col min="4" max="4" width="14" style="31" customWidth="1"/>
    <col min="5" max="5" width="10.6640625" style="31" bestFit="1" customWidth="1"/>
    <col min="6" max="16384" width="9" style="31"/>
  </cols>
  <sheetData>
    <row r="2" spans="2:9" x14ac:dyDescent="0.2">
      <c r="B2" s="32"/>
      <c r="C2" s="406" t="s">
        <v>115</v>
      </c>
      <c r="D2" s="408" t="s">
        <v>114</v>
      </c>
      <c r="E2" s="408" t="s">
        <v>116</v>
      </c>
      <c r="F2" s="410" t="s">
        <v>48</v>
      </c>
      <c r="G2" s="410"/>
      <c r="H2" s="410" t="s">
        <v>49</v>
      </c>
      <c r="I2" s="410"/>
    </row>
    <row r="3" spans="2:9" x14ac:dyDescent="0.2">
      <c r="B3" s="32"/>
      <c r="C3" s="407"/>
      <c r="D3" s="411"/>
      <c r="E3" s="409"/>
      <c r="F3" s="410" t="s">
        <v>50</v>
      </c>
      <c r="G3" s="410"/>
      <c r="H3" s="410" t="s">
        <v>51</v>
      </c>
      <c r="I3" s="410"/>
    </row>
    <row r="4" spans="2:9" x14ac:dyDescent="0.2">
      <c r="B4" s="32" t="s">
        <v>53</v>
      </c>
      <c r="C4" s="67"/>
      <c r="D4" s="32"/>
      <c r="E4" s="32"/>
      <c r="F4" s="66"/>
      <c r="G4" s="66"/>
      <c r="H4" s="66"/>
      <c r="I4" s="66"/>
    </row>
    <row r="5" spans="2:9" ht="13.5" customHeight="1" x14ac:dyDescent="0.2">
      <c r="B5" s="32" t="s">
        <v>85</v>
      </c>
      <c r="C5" s="67">
        <v>0.57899999999999996</v>
      </c>
      <c r="D5" s="32" t="s">
        <v>99</v>
      </c>
      <c r="E5" s="32" t="s">
        <v>106</v>
      </c>
      <c r="F5" s="32"/>
      <c r="G5" s="32"/>
      <c r="H5" s="32"/>
      <c r="I5" s="32"/>
    </row>
    <row r="6" spans="2:9" x14ac:dyDescent="0.2">
      <c r="B6" s="32" t="s">
        <v>86</v>
      </c>
      <c r="C6" s="68">
        <v>2.23</v>
      </c>
      <c r="D6" s="32" t="s">
        <v>100</v>
      </c>
      <c r="E6" s="32" t="s">
        <v>107</v>
      </c>
      <c r="F6" s="32"/>
      <c r="G6" s="32"/>
      <c r="H6" s="32"/>
      <c r="I6" s="32"/>
    </row>
    <row r="7" spans="2:9" x14ac:dyDescent="0.2">
      <c r="B7" s="32" t="s">
        <v>87</v>
      </c>
      <c r="C7" s="68">
        <v>2.33</v>
      </c>
      <c r="D7" s="32" t="s">
        <v>101</v>
      </c>
      <c r="E7" s="32" t="s">
        <v>108</v>
      </c>
      <c r="F7" s="32"/>
      <c r="G7" s="32"/>
      <c r="H7" s="32"/>
      <c r="I7" s="32"/>
    </row>
    <row r="8" spans="2:9" x14ac:dyDescent="0.2">
      <c r="B8" s="32" t="s">
        <v>88</v>
      </c>
      <c r="C8" s="68">
        <v>3</v>
      </c>
      <c r="D8" s="32" t="s">
        <v>101</v>
      </c>
      <c r="E8" s="32" t="s">
        <v>108</v>
      </c>
      <c r="F8" s="32"/>
      <c r="G8" s="32"/>
      <c r="H8" s="32"/>
      <c r="I8" s="32"/>
    </row>
    <row r="9" spans="2:9" x14ac:dyDescent="0.2">
      <c r="B9" s="32" t="s">
        <v>89</v>
      </c>
      <c r="C9" s="68">
        <v>6.5502183406113534</v>
      </c>
      <c r="D9" s="32" t="s">
        <v>102</v>
      </c>
      <c r="E9" s="32" t="s">
        <v>109</v>
      </c>
      <c r="F9" s="32"/>
      <c r="G9" s="32"/>
      <c r="H9" s="32"/>
      <c r="I9" s="32"/>
    </row>
    <row r="10" spans="2:9" x14ac:dyDescent="0.2">
      <c r="B10" s="32" t="s">
        <v>90</v>
      </c>
      <c r="C10" s="68">
        <v>2.7</v>
      </c>
      <c r="D10" s="32" t="s">
        <v>101</v>
      </c>
      <c r="E10" s="32" t="s">
        <v>108</v>
      </c>
      <c r="F10" s="32"/>
      <c r="G10" s="32"/>
      <c r="H10" s="32"/>
      <c r="I10" s="32"/>
    </row>
    <row r="11" spans="2:9" x14ac:dyDescent="0.2">
      <c r="B11" s="32" t="s">
        <v>91</v>
      </c>
      <c r="C11" s="68">
        <v>2.4900000000000002</v>
      </c>
      <c r="D11" s="32" t="s">
        <v>103</v>
      </c>
      <c r="E11" s="32" t="s">
        <v>110</v>
      </c>
      <c r="F11" s="32"/>
      <c r="G11" s="32"/>
      <c r="H11" s="32"/>
      <c r="I11" s="32"/>
    </row>
    <row r="12" spans="2:9" x14ac:dyDescent="0.2">
      <c r="B12" s="32" t="s">
        <v>92</v>
      </c>
      <c r="C12" s="68">
        <v>2.71</v>
      </c>
      <c r="D12" s="32" t="s">
        <v>103</v>
      </c>
      <c r="E12" s="32" t="s">
        <v>110</v>
      </c>
      <c r="F12" s="32"/>
      <c r="G12" s="32"/>
      <c r="H12" s="32"/>
      <c r="I12" s="32"/>
    </row>
    <row r="13" spans="2:9" x14ac:dyDescent="0.2">
      <c r="B13" s="32" t="s">
        <v>93</v>
      </c>
      <c r="C13" s="68">
        <v>3</v>
      </c>
      <c r="D13" s="32" t="s">
        <v>103</v>
      </c>
      <c r="E13" s="32" t="s">
        <v>110</v>
      </c>
      <c r="F13" s="32"/>
      <c r="G13" s="32"/>
      <c r="H13" s="32"/>
      <c r="I13" s="32"/>
    </row>
    <row r="14" spans="2:9" x14ac:dyDescent="0.2">
      <c r="B14" s="32" t="s">
        <v>52</v>
      </c>
      <c r="C14" s="68">
        <v>2.3199999999999998</v>
      </c>
      <c r="D14" s="32" t="s">
        <v>103</v>
      </c>
      <c r="E14" s="32" t="s">
        <v>110</v>
      </c>
      <c r="F14" s="32"/>
      <c r="G14" s="32"/>
      <c r="H14" s="32"/>
      <c r="I14" s="32"/>
    </row>
    <row r="15" spans="2:9" x14ac:dyDescent="0.2">
      <c r="B15" s="32" t="s">
        <v>94</v>
      </c>
      <c r="C15" s="68">
        <v>2.58</v>
      </c>
      <c r="D15" s="32" t="s">
        <v>103</v>
      </c>
      <c r="E15" s="32" t="s">
        <v>110</v>
      </c>
      <c r="F15" s="32"/>
      <c r="G15" s="32"/>
      <c r="H15" s="32"/>
      <c r="I15" s="32"/>
    </row>
    <row r="16" spans="2:9" x14ac:dyDescent="0.2">
      <c r="B16" s="32" t="s">
        <v>95</v>
      </c>
      <c r="C16" s="68">
        <v>2.46</v>
      </c>
      <c r="D16" s="32" t="s">
        <v>103</v>
      </c>
      <c r="E16" s="32" t="s">
        <v>110</v>
      </c>
      <c r="F16" s="32"/>
      <c r="G16" s="32"/>
      <c r="H16" s="32"/>
      <c r="I16" s="32"/>
    </row>
    <row r="17" spans="2:9" x14ac:dyDescent="0.2">
      <c r="B17" s="32" t="s">
        <v>96</v>
      </c>
      <c r="C17" s="68">
        <v>0</v>
      </c>
      <c r="D17" s="32" t="s">
        <v>100</v>
      </c>
      <c r="E17" s="32" t="s">
        <v>111</v>
      </c>
      <c r="F17" s="32"/>
      <c r="G17" s="32"/>
      <c r="H17" s="32"/>
      <c r="I17" s="32"/>
    </row>
    <row r="18" spans="2:9" x14ac:dyDescent="0.2">
      <c r="B18" s="32" t="s">
        <v>97</v>
      </c>
      <c r="C18" s="68">
        <v>0</v>
      </c>
      <c r="D18" s="32" t="s">
        <v>104</v>
      </c>
      <c r="E18" s="32" t="s">
        <v>112</v>
      </c>
      <c r="F18" s="32"/>
      <c r="G18" s="32"/>
      <c r="H18" s="32"/>
      <c r="I18" s="32"/>
    </row>
    <row r="19" spans="2:9" x14ac:dyDescent="0.2">
      <c r="B19" s="32" t="s">
        <v>98</v>
      </c>
      <c r="C19" s="68">
        <v>0</v>
      </c>
      <c r="D19" s="32" t="s">
        <v>105</v>
      </c>
      <c r="E19" s="32" t="s">
        <v>113</v>
      </c>
      <c r="F19" s="32"/>
      <c r="G19" s="32"/>
      <c r="H19" s="32"/>
      <c r="I19" s="32"/>
    </row>
    <row r="20" spans="2:9" x14ac:dyDescent="0.2">
      <c r="B20" s="32"/>
      <c r="C20" s="33"/>
      <c r="D20" s="32"/>
      <c r="E20" s="32"/>
      <c r="F20" s="32"/>
      <c r="G20" s="32"/>
      <c r="H20" s="32"/>
      <c r="I20" s="32"/>
    </row>
    <row r="23" spans="2:9" x14ac:dyDescent="0.2">
      <c r="C23" s="34"/>
    </row>
  </sheetData>
  <mergeCells count="7">
    <mergeCell ref="C2:C3"/>
    <mergeCell ref="E2:E3"/>
    <mergeCell ref="F2:G2"/>
    <mergeCell ref="H2:I2"/>
    <mergeCell ref="F3:G3"/>
    <mergeCell ref="H3:I3"/>
    <mergeCell ref="D2:D3"/>
  </mergeCells>
  <phoneticPr fontId="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18"/>
  <sheetViews>
    <sheetView workbookViewId="0"/>
  </sheetViews>
  <sheetFormatPr defaultColWidth="2.6640625" defaultRowHeight="13.2" x14ac:dyDescent="0.2"/>
  <cols>
    <col min="1" max="1" width="2.6640625" style="2"/>
    <col min="2" max="2" width="63.109375" style="2" customWidth="1"/>
    <col min="3" max="3" width="29.33203125" style="2" bestFit="1" customWidth="1"/>
    <col min="4" max="16384" width="2.6640625" style="2"/>
  </cols>
  <sheetData>
    <row r="1" spans="2:2" s="69" customFormat="1" x14ac:dyDescent="0.2"/>
    <row r="2" spans="2:2" s="69" customFormat="1" x14ac:dyDescent="0.2"/>
    <row r="3" spans="2:2" s="69" customFormat="1" x14ac:dyDescent="0.2"/>
    <row r="4" spans="2:2" s="69" customFormat="1" x14ac:dyDescent="0.2"/>
    <row r="5" spans="2:2" s="69" customFormat="1" x14ac:dyDescent="0.2"/>
    <row r="8" spans="2:2" x14ac:dyDescent="0.2">
      <c r="B8" s="44"/>
    </row>
    <row r="9" spans="2:2" x14ac:dyDescent="0.2">
      <c r="B9" s="44"/>
    </row>
    <row r="10" spans="2:2" x14ac:dyDescent="0.2">
      <c r="B10" s="44"/>
    </row>
    <row r="11" spans="2:2" x14ac:dyDescent="0.2">
      <c r="B11" s="44"/>
    </row>
    <row r="12" spans="2:2" x14ac:dyDescent="0.2">
      <c r="B12" s="44"/>
    </row>
    <row r="15" spans="2:2" s="72" customFormat="1" x14ac:dyDescent="0.2"/>
    <row r="17" spans="2:2" x14ac:dyDescent="0.2">
      <c r="B17" s="64"/>
    </row>
    <row r="18" spans="2:2" s="64" customFormat="1" x14ac:dyDescent="0.2"/>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様式第１　別紙１の１</vt:lpstr>
      <vt:lpstr>様式第１　別紙２の１</vt:lpstr>
      <vt:lpstr>換算係数</vt:lpstr>
      <vt:lpstr>リスト（協会使用）</vt:lpstr>
      <vt:lpstr>'様式第１　別紙１の１'!Print_Area</vt:lpstr>
      <vt:lpstr>'様式第１　別紙２の１'!Print_Area</vt:lpstr>
      <vt:lpstr>エネルギー種類</vt:lpstr>
      <vt:lpstr>換算係数</vt:lpstr>
      <vt:lpstr>環境計画</vt:lpstr>
      <vt:lpstr>環境計画策定</vt:lpstr>
      <vt:lpstr>事業名</vt:lpstr>
      <vt:lpstr>設備種類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2020-10-29T00:19:36Z</dcterms:created>
  <dcterms:modified xsi:type="dcterms:W3CDTF">2020-10-29T00:19:43Z</dcterms:modified>
</cp:coreProperties>
</file>